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Hudson\"/>
    </mc:Choice>
  </mc:AlternateContent>
  <xr:revisionPtr revIDLastSave="0" documentId="8_{43C96BDD-9137-4E3A-86AB-220E67D00C8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780" yWindow="-16155" windowWidth="28650" windowHeight="15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V14" i="5"/>
  <c r="E14" i="5"/>
  <c r="X14" i="5" s="1"/>
  <c r="V15" i="5"/>
  <c r="E15" i="5"/>
  <c r="X15" i="5" s="1"/>
  <c r="V16" i="5"/>
  <c r="E16" i="5"/>
  <c r="X16" i="5" s="1"/>
  <c r="V17" i="5"/>
  <c r="E17" i="5"/>
  <c r="V18" i="5"/>
  <c r="E18" i="5"/>
  <c r="V19" i="5"/>
  <c r="E19" i="5"/>
  <c r="X19" i="5" s="1"/>
  <c r="V20" i="5"/>
  <c r="E20" i="5"/>
  <c r="X20" i="5" s="1"/>
  <c r="V21" i="5"/>
  <c r="E21" i="5"/>
  <c r="V22" i="5"/>
  <c r="E22" i="5"/>
  <c r="X22" i="5" s="1"/>
  <c r="V23" i="5"/>
  <c r="E23" i="5"/>
  <c r="X23" i="5" s="1"/>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X43" i="5" s="1"/>
  <c r="V44" i="5"/>
  <c r="E44" i="5"/>
  <c r="X44" i="5" s="1"/>
  <c r="V45" i="5"/>
  <c r="E45" i="5"/>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V82" i="5"/>
  <c r="E82" i="5"/>
  <c r="X82" i="5" s="1"/>
  <c r="V83" i="5"/>
  <c r="E83" i="5"/>
  <c r="X83" i="5" s="1"/>
  <c r="V84" i="5"/>
  <c r="E84" i="5"/>
  <c r="X84" i="5" s="1"/>
  <c r="V85" i="5"/>
  <c r="E85" i="5"/>
  <c r="X85" i="5" s="1"/>
  <c r="V86" i="5"/>
  <c r="E86" i="5"/>
  <c r="X86" i="5" s="1"/>
  <c r="V87" i="5"/>
  <c r="E87" i="5"/>
  <c r="X87" i="5" s="1"/>
  <c r="V88" i="5"/>
  <c r="E88" i="5"/>
  <c r="X88" i="5" s="1"/>
  <c r="V89" i="5"/>
  <c r="E89" i="5"/>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V206" i="5"/>
  <c r="E206" i="5"/>
  <c r="X206" i="5" s="1"/>
  <c r="V207" i="5"/>
  <c r="E207" i="5"/>
  <c r="X207" i="5" s="1"/>
  <c r="V208" i="5"/>
  <c r="E208" i="5"/>
  <c r="X208" i="5" s="1"/>
  <c r="V209" i="5"/>
  <c r="E209" i="5"/>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V327" i="5"/>
  <c r="E327" i="5"/>
  <c r="X327" i="5" s="1"/>
  <c r="V328" i="5"/>
  <c r="E328" i="5"/>
  <c r="X328" i="5" s="1"/>
  <c r="V329" i="5"/>
  <c r="E329" i="5"/>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X375" i="5" s="1"/>
  <c r="V376" i="5"/>
  <c r="E376" i="5"/>
  <c r="X376" i="5" s="1"/>
  <c r="V377" i="5"/>
  <c r="E377" i="5"/>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V438" i="5"/>
  <c r="E438" i="5"/>
  <c r="X438" i="5" s="1"/>
  <c r="V439" i="5"/>
  <c r="E439" i="5"/>
  <c r="X439" i="5" s="1"/>
  <c r="V440" i="5"/>
  <c r="E440" i="5"/>
  <c r="X440" i="5" s="1"/>
  <c r="V441" i="5"/>
  <c r="E441" i="5"/>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V590" i="5"/>
  <c r="E590" i="5"/>
  <c r="X590" i="5" s="1"/>
  <c r="V591" i="5"/>
  <c r="E591" i="5"/>
  <c r="X591" i="5" s="1"/>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V650" i="5"/>
  <c r="E650" i="5"/>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V686" i="5"/>
  <c r="E686" i="5"/>
  <c r="X686" i="5" s="1"/>
  <c r="V687" i="5"/>
  <c r="E687" i="5"/>
  <c r="X687" i="5" s="1"/>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V890" i="5"/>
  <c r="E890" i="5"/>
  <c r="X890" i="5" s="1"/>
  <c r="V891" i="5"/>
  <c r="E891" i="5"/>
  <c r="X891" i="5" s="1"/>
  <c r="V892" i="5"/>
  <c r="E892" i="5"/>
  <c r="X892" i="5" s="1"/>
  <c r="V893" i="5"/>
  <c r="E893" i="5"/>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V1286" i="5"/>
  <c r="E1286" i="5"/>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s="1"/>
  <c r="G10" i="6"/>
  <c r="H10" i="6" s="1"/>
  <c r="D10" i="6" s="1"/>
  <c r="G9" i="6"/>
  <c r="H9" i="6" s="1"/>
  <c r="D9" i="6" s="1"/>
  <c r="B8" i="6"/>
  <c r="G8" i="6"/>
  <c r="H8" i="6" s="1"/>
  <c r="D8" i="6" s="1"/>
  <c r="B7" i="6"/>
  <c r="G7" i="6"/>
  <c r="H7" i="6" s="1"/>
  <c r="D7" i="6" s="1"/>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X713" i="5"/>
  <c r="J713" i="5"/>
  <c r="I713" i="5"/>
  <c r="F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X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X1281"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H1959" i="5"/>
  <c r="R987" i="5"/>
  <c r="R2069" i="5"/>
  <c r="I1959" i="5"/>
  <c r="H2069" i="5"/>
  <c r="J1959" i="5"/>
  <c r="R1959" i="5"/>
  <c r="I678" i="5"/>
  <c r="H678" i="5"/>
  <c r="J987" i="5"/>
  <c r="S606" i="5"/>
  <c r="S610" i="5"/>
  <c r="S598" i="5"/>
  <c r="X37" i="5"/>
  <c r="X121" i="5"/>
  <c r="X326" i="5"/>
  <c r="X21" i="5"/>
  <c r="S532" i="5"/>
  <c r="S356" i="5"/>
  <c r="X70" i="5"/>
  <c r="X329" i="5"/>
  <c r="X353" i="5"/>
  <c r="S343" i="5"/>
  <c r="X333" i="5"/>
  <c r="X78" i="5"/>
  <c r="X325" i="5"/>
  <c r="X369" i="5"/>
  <c r="S315" i="5"/>
  <c r="X317" i="5"/>
  <c r="X357" i="5"/>
  <c r="S357" i="5"/>
  <c r="S383" i="5"/>
  <c r="X345" i="5"/>
  <c r="X285"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X18" i="5"/>
  <c r="B52" i="6"/>
  <c r="G52" i="6"/>
  <c r="B42" i="6"/>
  <c r="G42" i="6"/>
  <c r="B40" i="6"/>
  <c r="G40" i="6" s="1"/>
  <c r="B39" i="6"/>
  <c r="G39" i="6"/>
  <c r="F24" i="6"/>
  <c r="B44" i="6"/>
  <c r="G44" i="6" s="1"/>
  <c r="H44" i="6" s="1"/>
  <c r="D44" i="6" s="1"/>
  <c r="B49" i="6"/>
  <c r="G49" i="6" s="1"/>
  <c r="B34" i="6"/>
  <c r="G34" i="6"/>
  <c r="H34" i="6" s="1"/>
  <c r="D34" i="6" s="1"/>
  <c r="B29" i="6"/>
  <c r="G29" i="6"/>
  <c r="B24" i="6"/>
  <c r="G24" i="6"/>
  <c r="G19" i="6"/>
  <c r="H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s="1"/>
  <c r="B36" i="6"/>
  <c r="G36" i="6" s="1"/>
  <c r="H36" i="6" s="1"/>
  <c r="D36"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H46" i="6" s="1"/>
  <c r="D46" i="6" s="1"/>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D39" i="6" s="1"/>
  <c r="F65" i="6"/>
  <c r="F49" i="6"/>
  <c r="H49" i="6" s="1"/>
  <c r="D49" i="6" s="1"/>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S599" i="5"/>
  <c r="X493" i="5"/>
  <c r="S611" i="5"/>
  <c r="X577" i="5"/>
  <c r="S601" i="5"/>
  <c r="X521" i="5"/>
  <c r="X281" i="5"/>
  <c r="X517" i="5"/>
  <c r="S600" i="5"/>
  <c r="X481" i="5"/>
  <c r="S382" i="5"/>
  <c r="X525" i="5"/>
  <c r="X469" i="5"/>
  <c r="X529" i="5"/>
  <c r="X277" i="5"/>
  <c r="X297" i="5"/>
  <c r="S533" i="5"/>
  <c r="X513" i="5"/>
  <c r="X609" i="5"/>
  <c r="X561" i="5"/>
  <c r="S355" i="5"/>
  <c r="X541" i="5"/>
  <c r="S602" i="5"/>
  <c r="X497" i="5"/>
  <c r="S603" i="5"/>
  <c r="X477" i="5"/>
  <c r="X605" i="5"/>
  <c r="S605" i="5"/>
  <c r="X189" i="5"/>
  <c r="X581" i="5"/>
  <c r="S607" i="5"/>
  <c r="X426" i="5"/>
  <c r="X489" i="5"/>
  <c r="X557" i="5"/>
  <c r="X501" i="5"/>
  <c r="X473" i="5"/>
  <c r="X509" i="5"/>
  <c r="X201" i="5"/>
  <c r="S314" i="5"/>
  <c r="X585" i="5"/>
  <c r="X261" i="5"/>
  <c r="X293" i="5"/>
  <c r="H26" i="6"/>
  <c r="D26" i="6" s="1"/>
  <c r="H24" i="6"/>
  <c r="D24" i="6" s="1"/>
  <c r="D29" i="6"/>
  <c r="AB12" i="5"/>
  <c r="AB9" i="5"/>
  <c r="AB10" i="5"/>
  <c r="AB14" i="5"/>
  <c r="AB17" i="5"/>
  <c r="AB16" i="5"/>
  <c r="AB8" i="5"/>
  <c r="AB13" i="5"/>
  <c r="AB15" i="5"/>
  <c r="AB11" i="5"/>
  <c r="AB7"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7" i="5"/>
  <c r="S17" i="5"/>
  <c r="S12" i="5"/>
  <c r="S16" i="5"/>
  <c r="S15" i="5"/>
  <c r="S13" i="5"/>
  <c r="S14" i="5"/>
  <c r="S10" i="5"/>
  <c r="S11" i="5"/>
  <c r="S8" i="5"/>
  <c r="S9" i="5"/>
  <c r="S7" i="5"/>
  <c r="G64" i="6" a="1"/>
  <c r="B5" i="5" l="1"/>
  <c r="F69" i="6"/>
  <c r="C69" i="6" s="1"/>
  <c r="B71" i="4"/>
  <c r="A52" i="6" s="1"/>
  <c r="B53" i="4"/>
  <c r="A37" i="6" s="1"/>
  <c r="F37" i="6"/>
  <c r="H27" i="6"/>
  <c r="D27" i="6" s="1"/>
  <c r="F47" i="6"/>
  <c r="H47" i="6" s="1"/>
  <c r="D47" i="6" s="1"/>
  <c r="F68" i="6"/>
  <c r="F42" i="6"/>
  <c r="H42" i="6" s="1"/>
  <c r="D42" i="6" s="1"/>
  <c r="F32" i="6"/>
  <c r="H32" i="6" s="1"/>
  <c r="D32" i="6" s="1"/>
  <c r="F52" i="6"/>
  <c r="H52" i="6" s="1"/>
  <c r="D52" i="6" s="1"/>
  <c r="D17" i="6"/>
  <c r="K68" i="6"/>
  <c r="A16" i="6"/>
  <c r="C22" i="6"/>
  <c r="C27" i="6"/>
  <c r="C47" i="6"/>
  <c r="C52" i="6"/>
  <c r="B37" i="6"/>
  <c r="G37" i="6" s="1"/>
  <c r="C32" i="6"/>
  <c r="C17" i="6"/>
  <c r="C42" i="6"/>
  <c r="H41" i="6"/>
  <c r="D41" i="6" s="1"/>
  <c r="C41" i="6"/>
  <c r="C46" i="6"/>
  <c r="F51" i="6"/>
  <c r="H51" i="6" s="1"/>
  <c r="D51" i="6" s="1"/>
  <c r="F31" i="6"/>
  <c r="H31" i="6" s="1"/>
  <c r="D31" i="6" s="1"/>
  <c r="C51" i="6"/>
  <c r="F67" i="6"/>
  <c r="C16" i="6"/>
  <c r="C26" i="6"/>
  <c r="C21" i="6"/>
  <c r="C36" i="6"/>
  <c r="F25" i="6"/>
  <c r="B35" i="6"/>
  <c r="G35" i="6" s="1"/>
  <c r="B45" i="6"/>
  <c r="G45" i="6" s="1"/>
  <c r="C15" i="6"/>
  <c r="G20" i="6"/>
  <c r="H20" i="6" s="1"/>
  <c r="C20" i="6" s="1"/>
  <c r="B25" i="6"/>
  <c r="G25" i="6" s="1"/>
  <c r="B30" i="6"/>
  <c r="G30" i="6" s="1"/>
  <c r="A14" i="6"/>
  <c r="K65" i="6"/>
  <c r="D19" i="6"/>
  <c r="B37" i="4"/>
  <c r="A23" i="6" s="1"/>
  <c r="B83" i="4"/>
  <c r="A59" i="6" s="1"/>
  <c r="B79" i="4"/>
  <c r="A57" i="6" s="1"/>
  <c r="B61" i="4"/>
  <c r="A43" i="6" s="1"/>
  <c r="B49" i="4"/>
  <c r="A33" i="6" s="1"/>
  <c r="B31" i="4"/>
  <c r="A18" i="6" s="1"/>
  <c r="B87" i="4"/>
  <c r="A62" i="6" s="1"/>
  <c r="B75" i="4"/>
  <c r="A54" i="6" s="1"/>
  <c r="B85" i="4"/>
  <c r="A60" i="6" s="1"/>
  <c r="B89" i="4"/>
  <c r="A63" i="6" s="1"/>
  <c r="B43" i="4"/>
  <c r="A28" i="6" s="1"/>
  <c r="B55" i="4"/>
  <c r="A38" i="6" s="1"/>
  <c r="B81" i="4"/>
  <c r="A58" i="6" s="1"/>
  <c r="B77" i="4"/>
  <c r="A55" i="6" s="1"/>
  <c r="B67" i="4"/>
  <c r="A48" i="6" s="1"/>
  <c r="C34" i="6"/>
  <c r="C49" i="6"/>
  <c r="C44" i="6"/>
  <c r="C19" i="6"/>
  <c r="C24" i="6"/>
  <c r="C39" i="6"/>
  <c r="C14" i="6"/>
  <c r="C29" i="6"/>
  <c r="C12" i="6"/>
  <c r="C11" i="6"/>
  <c r="A25" i="6"/>
  <c r="C10" i="6"/>
  <c r="D37" i="4"/>
  <c r="D74" i="4"/>
  <c r="C9" i="6"/>
  <c r="D67" i="4"/>
  <c r="D55" i="4"/>
  <c r="D31" i="4"/>
  <c r="D49" i="4"/>
  <c r="D43" i="4"/>
  <c r="C8" i="6"/>
  <c r="A24" i="6"/>
  <c r="A17" i="6"/>
  <c r="B56" i="4"/>
  <c r="A39" i="6" s="1"/>
  <c r="B50" i="4"/>
  <c r="A34" i="6" s="1"/>
  <c r="C7" i="6"/>
  <c r="B62" i="4"/>
  <c r="A44" i="6" s="1"/>
  <c r="B65" i="4"/>
  <c r="A47" i="6" s="1"/>
  <c r="A27" i="6"/>
  <c r="B63" i="4"/>
  <c r="A45" i="6" s="1"/>
  <c r="B69" i="4"/>
  <c r="A50" i="6" s="1"/>
  <c r="C5" i="6"/>
  <c r="B51" i="4"/>
  <c r="A35" i="6" s="1"/>
  <c r="C6" i="6"/>
  <c r="G67" i="4"/>
  <c r="G37" i="4"/>
  <c r="G55" i="4"/>
  <c r="G49" i="4"/>
  <c r="G31" i="4"/>
  <c r="C4" i="6"/>
  <c r="B33" i="4"/>
  <c r="A20" i="6" s="1"/>
  <c r="G64" i="6"/>
  <c r="B64" i="4"/>
  <c r="A46" i="6" s="1"/>
  <c r="B52" i="4"/>
  <c r="A36" i="6" s="1"/>
  <c r="B70" i="4"/>
  <c r="A51" i="6" s="1"/>
  <c r="A26" i="6"/>
  <c r="G43" i="4"/>
  <c r="G74" i="4"/>
  <c r="G66" i="6" l="1"/>
  <c r="G67" i="6"/>
  <c r="H67" i="6" s="1"/>
  <c r="G65" i="6"/>
  <c r="H65" i="6" s="1"/>
  <c r="AB5" i="5"/>
  <c r="G68" i="6"/>
  <c r="H68" i="6" s="1"/>
  <c r="V5" i="5"/>
  <c r="H37" i="6"/>
  <c r="C31" i="6"/>
  <c r="F40" i="6"/>
  <c r="H40" i="6" s="1"/>
  <c r="F66" i="6"/>
  <c r="F54" i="6"/>
  <c r="F50" i="6"/>
  <c r="H50" i="6" s="1"/>
  <c r="F45" i="6"/>
  <c r="H45" i="6" s="1"/>
  <c r="F30" i="6"/>
  <c r="H30" i="6" s="1"/>
  <c r="H25" i="6"/>
  <c r="F35" i="6"/>
  <c r="H35" i="6" s="1"/>
  <c r="D20" i="6"/>
  <c r="K66" i="6"/>
  <c r="B64" i="6"/>
  <c r="H64" i="6"/>
  <c r="D67" i="6" l="1"/>
  <c r="C67" i="6"/>
  <c r="D68" i="6"/>
  <c r="C68" i="6"/>
  <c r="H66" i="6"/>
  <c r="C66" i="6" s="1"/>
  <c r="D65" i="6"/>
  <c r="C65" i="6"/>
  <c r="H5" i="5"/>
  <c r="F5" i="5"/>
  <c r="J5" i="5"/>
  <c r="R5" i="5"/>
  <c r="E5" i="5"/>
  <c r="I5" i="5"/>
  <c r="G5" i="5"/>
  <c r="D37" i="6"/>
  <c r="C37" i="6"/>
  <c r="D35" i="6"/>
  <c r="C35" i="6"/>
  <c r="D25" i="6"/>
  <c r="C25" i="6"/>
  <c r="D50" i="6"/>
  <c r="C50" i="6"/>
  <c r="F57" i="6"/>
  <c r="H57" i="6" s="1"/>
  <c r="F60" i="6"/>
  <c r="H60" i="6" s="1"/>
  <c r="F55" i="6"/>
  <c r="F58" i="6"/>
  <c r="H58" i="6" s="1"/>
  <c r="F59" i="6"/>
  <c r="H59" i="6" s="1"/>
  <c r="F62" i="6"/>
  <c r="H62" i="6" s="1"/>
  <c r="F63" i="6"/>
  <c r="H63" i="6" s="1"/>
  <c r="H54" i="6"/>
  <c r="D30" i="6"/>
  <c r="C30" i="6"/>
  <c r="D40" i="6"/>
  <c r="C40" i="6"/>
  <c r="D45" i="6"/>
  <c r="C45" i="6"/>
  <c r="C64" i="6"/>
  <c r="D64" i="6"/>
  <c r="D66" i="6" l="1"/>
  <c r="X5" i="5"/>
  <c r="G69" i="6" a="1"/>
  <c r="G69" i="6" s="1"/>
  <c r="H69" i="6" s="1"/>
  <c r="D57" i="6"/>
  <c r="C57" i="6"/>
  <c r="D62" i="6"/>
  <c r="C62" i="6"/>
  <c r="D58" i="6"/>
  <c r="C58" i="6"/>
  <c r="H55" i="6"/>
  <c r="F56" i="6"/>
  <c r="H56" i="6" s="1"/>
  <c r="D59" i="6"/>
  <c r="C59" i="6"/>
  <c r="D60" i="6"/>
  <c r="C60" i="6"/>
  <c r="D54" i="6"/>
  <c r="C54" i="6"/>
  <c r="D63" i="6"/>
  <c r="C63" i="6"/>
  <c r="S5" i="5"/>
  <c r="D55" i="6" l="1"/>
  <c r="C55" i="6"/>
  <c r="H70" i="6"/>
  <c r="D2" i="6" s="1"/>
  <c r="D56" i="6"/>
  <c r="C56" i="6"/>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<sst xmlns="http://schemas.openxmlformats.org/spreadsheetml/2006/main" count="22326" uniqueCount="15823">
  <si>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</si>
  <si>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</si>
  <si>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</si>
  <si>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</si>
  <si>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</si>
  <si>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</si>
  <si>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</si>
  <si>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</si>
  <si>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</si>
  <si>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</si>
  <si>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</si>
  <si>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</si>
  <si>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</si>
  <si>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</si>
  <si>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</si>
  <si>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</si>
  <si>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</si>
  <si>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</si>
  <si>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</si>
  <si>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</si>
  <si>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</si>
  <si>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</si>
  <si>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</si>
  <si>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</si>
  <si>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</si>
  <si>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</si>
  <si>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</si>
  <si>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</si>
  <si>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</si>
  <si>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</si>
  <si>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</si>
  <si>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</si>
  <si>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</si>
  <si>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</si>
  <si>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</si>
  <si>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</si>
  <si>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</si>
  <si>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</si>
  <si>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</si>
  <si>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</si>
  <si>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</si>
  <si>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</si>
  <si>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</si>
  <si>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</si>
  <si>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</si>
  <si>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</si>
  <si>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</si>
  <si>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</si>
  <si>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</si>
  <si>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</si>
  <si>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</si>
  <si>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</si>
  <si>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</si>
  <si>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</si>
  <si>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</si>
  <si>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</si>
  <si>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</si>
  <si>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</si>
  <si>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</si>
  <si>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</si>
  <si>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</si>
  <si>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</si>
  <si>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</si>
  <si>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</si>
  <si>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</si>
  <si>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</si>
  <si>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</si>
  <si>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</si>
  <si>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</si>
  <si>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</si>
  <si>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</si>
  <si>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</si>
  <si>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</si>
  <si>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</si>
  <si>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</si>
  <si>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</si>
  <si>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</si>
  <si>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</si>
  <si>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</si>
  <si>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</si>
  <si>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</si>
  <si>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</si>
  <si>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</si>
  <si>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</si>
  <si>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</si>
  <si>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</si>
  <si>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</si>
  <si>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</si>
  <si>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</si>
  <si>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</si>
  <si>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</si>
  <si>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</si>
  <si>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</si>
  <si>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</si>
  <si>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</si>
  <si>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</si>
  <si>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</si>
  <si>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</si>
  <si>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</si>
  <si>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</si>
  <si>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</si>
  <si>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</si>
  <si>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</si>
  <si>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</si>
  <si>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</si>
  <si>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</si>
  <si>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</si>
  <si>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</si>
  <si>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</si>
  <si>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</si>
  <si>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</si>
  <si>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</si>
  <si>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</si>
  <si>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</si>
  <si>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</si>
  <si>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</si>
  <si>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</si>
  <si>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</si>
  <si>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</si>
  <si>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</si>
  <si>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</si>
  <si>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</si>
  <si>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</si>
  <si>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</si>
  <si>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</si>
  <si>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</si>
  <si>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</si>
  <si>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</si>
  <si>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</si>
  <si>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</si>
  <si>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</si>
  <si>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</si>
  <si>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</si>
  <si>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</si>
  <si>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</si>
  <si>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</si>
  <si>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</si>
  <si>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</si>
  <si>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</si>
  <si>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</si>
  <si>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</si>
  <si>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</si>
  <si>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</si>
  <si>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</si>
  <si>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</si>
  <si>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</si>
  <si>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</si>
  <si>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</si>
  <si>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</si>
  <si>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</si>
  <si>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</si>
  <si>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</si>
  <si>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</si>
  <si>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</si>
  <si>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</si>
  <si>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</si>
  <si>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</si>
  <si>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</si>
  <si>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</si>
  <si>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</si>
  <si>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</si>
  <si>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</si>
  <si>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</si>
  <si>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</si>
  <si>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</si>
  <si>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</si>
  <si>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</si>
  <si>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</si>
  <si>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</si>
  <si>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</si>
  <si>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</si>
  <si>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</si>
  <si>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</si>
  <si>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</si>
  <si>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</si>
  <si>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</si>
  <si>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</si>
  <si>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</si>
  <si>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</si>
  <si>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</si>
  <si>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</si>
  <si>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</si>
  <si>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</si>
  <si>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</si>
  <si>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</si>
  <si>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</si>
  <si>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</si>
  <si>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</si>
  <si>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</si>
  <si>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</si>
  <si>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</si>
  <si>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</si>
  <si>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</si>
  <si>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</si>
  <si>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</si>
  <si>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</si>
  <si>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</si>
  <si>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</si>
  <si>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</si>
  <si>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</si>
  <si>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</si>
  <si>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</si>
  <si>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</si>
  <si>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</si>
  <si>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</si>
  <si>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</si>
  <si>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</si>
  <si>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</si>
  <si>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</si>
  <si>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</si>
  <si>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</si>
  <si>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</si>
  <si>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</si>
  <si>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</si>
  <si>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</si>
  <si>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</si>
  <si>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</si>
  <si>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</si>
  <si>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</si>
  <si>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</si>
  <si>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</si>
  <si>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</si>
  <si>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</si>
  <si>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</si>
  <si>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</si>
  <si>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</si>
  <si>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</si>
  <si>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</si>
  <si>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</si>
  <si>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</si>
  <si>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</si>
  <si>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</si>
  <si>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</si>
  <si>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</si>
  <si>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</si>
  <si>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</si>
  <si>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</si>
  <si>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</si>
  <si>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</si>
  <si>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</si>
  <si>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</si>
  <si>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</si>
  <si>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</si>
  <si>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</si>
  <si>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</si>
  <si>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</si>
  <si>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</si>
  <si>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</si>
  <si>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</si>
  <si>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</si>
  <si>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</si>
  <si>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</si>
  <si>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</si>
  <si>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</si>
  <si>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</si>
  <si>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</si>
  <si>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</si>
  <si>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</si>
  <si>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</si>
  <si>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</si>
  <si>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</si>
  <si>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</si>
  <si>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</si>
  <si>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</si>
  <si>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</si>
  <si>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</si>
  <si>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</si>
  <si>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</si>
  <si>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</si>
  <si>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</si>
  <si>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</si>
  <si>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</si>
  <si>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</si>
  <si>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</si>
  <si>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</si>
  <si>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</si>
  <si>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</si>
  <si>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</si>
  <si>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</si>
  <si>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</si>
  <si>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</si>
  <si>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</si>
  <si>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</si>
  <si>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</si>
  <si>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</si>
  <si>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</si>
  <si>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</si>
  <si>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</si>
  <si>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</si>
  <si>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</si>
  <si>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</si>
  <si>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</si>
  <si>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</si>
  <si>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</si>
  <si>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</si>
  <si>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</si>
  <si>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</si>
  <si>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</si>
  <si>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</si>
  <si>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</si>
  <si>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</si>
  <si>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</si>
  <si>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</si>
  <si>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</si>
  <si>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</si>
  <si>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</si>
  <si>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</si>
  <si>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</si>
  <si>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</si>
  <si>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</si>
  <si>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</si>
  <si>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</si>
  <si>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</si>
  <si>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</si>
  <si>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</si>
  <si>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</si>
  <si>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</si>
  <si>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</si>
  <si>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</si>
  <si>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</si>
  <si>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</si>
  <si>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</si>
  <si>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</si>
  <si>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</si>
  <si>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</si>
  <si>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</si>
  <si>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</si>
  <si>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</si>
  <si>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</si>
  <si>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</si>
  <si>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</si>
  <si>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</si>
  <si>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</si>
  <si>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</si>
  <si>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</si>
  <si>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</si>
  <si>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</si>
  <si>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</si>
  <si>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</si>
  <si>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</si>
  <si>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</si>
  <si>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</si>
  <si>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</si>
  <si>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</si>
  <si>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</si>
  <si>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</si>
  <si>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</si>
  <si>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</si>
  <si>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</si>
  <si>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</si>
  <si>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</si>
  <si>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</si>
  <si>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</si>
  <si>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</si>
  <si>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</si>
  <si>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</si>
  <si>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</si>
  <si>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</si>
  <si>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</si>
  <si>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</si>
  <si>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</si>
  <si>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</si>
  <si>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</si>
  <si>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</si>
  <si>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</si>
  <si>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</si>
  <si>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</si>
  <si>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</si>
  <si>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</si>
  <si>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</si>
  <si>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</si>
  <si>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</si>
  <si>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</si>
  <si>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</si>
  <si>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</si>
  <si>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</si>
  <si>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</si>
  <si>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</si>
  <si>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</si>
  <si>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</si>
  <si>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</si>
  <si>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</si>
  <si>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</si>
  <si>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</si>
  <si>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</si>
  <si>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</si>
  <si>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</si>
  <si>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</si>
  <si>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</si>
  <si>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</si>
  <si>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</si>
  <si>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</si>
  <si>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</si>
  <si>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</si>
  <si>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</si>
  <si>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</si>
  <si>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</si>
  <si>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</si>
  <si>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</si>
  <si>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</si>
  <si>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</si>
  <si>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</si>
  <si>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</si>
  <si>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</si>
  <si>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</si>
  <si>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</si>
  <si>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</si>
  <si>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</si>
  <si>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</si>
  <si>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</si>
  <si>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</si>
  <si>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</si>
  <si>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</si>
  <si>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</si>
  <si>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</si>
  <si>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</si>
  <si>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</si>
  <si>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</si>
  <si>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</si>
  <si>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</si>
  <si>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</si>
  <si>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</si>
  <si>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</si>
  <si>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</si>
  <si>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</si>
  <si>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</si>
  <si>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</si>
  <si>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</si>
  <si>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</si>
  <si>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</si>
  <si>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</si>
  <si>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</si>
  <si>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</si>
  <si>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</si>
  <si>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</si>
  <si>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</si>
  <si>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</si>
  <si>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</si>
  <si>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</si>
  <si>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</si>
  <si>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</si>
  <si>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</si>
  <si>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</si>
  <si>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</si>
  <si>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</si>
  <si>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</si>
  <si>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</si>
  <si>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</si>
  <si>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</si>
  <si>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</si>
  <si>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</si>
  <si>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</si>
  <si>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</si>
  <si>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</si>
  <si>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</si>
  <si>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</si>
  <si>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</si>
  <si>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</si>
  <si>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</si>
  <si>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</si>
  <si>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</si>
  <si>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</si>
  <si>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</si>
  <si>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</si>
  <si>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</si>
  <si>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</si>
  <si>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</si>
  <si>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</si>
  <si>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</si>
  <si>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</si>
  <si>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</si>
  <si>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</si>
  <si>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</si>
  <si>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</si>
  <si>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</si>
  <si>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</si>
  <si>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</si>
  <si>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</si>
  <si>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</si>
  <si>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</si>
  <si>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</si>
  <si>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</si>
  <si>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</si>
  <si>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</si>
  <si>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</si>
  <si>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</si>
  <si>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</si>
  <si>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</si>
  <si>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</si>
  <si>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</si>
  <si>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</si>
  <si>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</si>
  <si>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</si>
  <si>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</si>
  <si>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</si>
  <si>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</si>
  <si>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</si>
  <si>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</si>
  <si>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</si>
  <si>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</si>
  <si>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</si>
  <si>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</si>
  <si>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</si>
  <si>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</si>
  <si>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</si>
  <si>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</si>
  <si>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</si>
  <si>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</si>
  <si>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</si>
  <si>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</si>
  <si>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</si>
  <si>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</si>
  <si>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</si>
  <si>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</si>
  <si>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</si>
  <si>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</si>
  <si>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</si>
  <si>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</si>
  <si>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</si>
  <si>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</si>
  <si>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</si>
  <si>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</si>
  <si>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</si>
  <si>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</si>
  <si>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</si>
  <si>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</si>
  <si>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</si>
  <si>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</si>
  <si>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</si>
  <si>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</si>
  <si>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</si>
  <si>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</si>
  <si>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</si>
  <si>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</si>
  <si>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</si>
  <si>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</si>
  <si>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</si>
  <si>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</si>
  <si>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</si>
  <si>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</si>
  <si>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</si>
  <si>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</si>
  <si>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</si>
  <si>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</si>
  <si>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</si>
  <si>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</si>
  <si>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</si>
  <si>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</si>
  <si>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</si>
  <si>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</si>
  <si>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</si>
  <si>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</si>
  <si>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</si>
  <si>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</si>
  <si>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</si>
  <si>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</si>
  <si>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</si>
  <si>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</si>
  <si>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</si>
  <si>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</si>
  <si>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</si>
  <si>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</si>
  <si>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</si>
  <si>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</si>
  <si>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</si>
  <si>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</si>
  <si>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</si>
  <si>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</si>
  <si>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</si>
  <si>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</si>
  <si>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</si>
  <si>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</si>
  <si>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</si>
  <si>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</si>
  <si>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</si>
  <si>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</si>
  <si>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</si>
  <si>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</si>
  <si>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</si>
  <si>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</si>
  <si>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</si>
  <si>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</si>
  <si>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</si>
  <si>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</si>
  <si>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</si>
  <si>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</si>
  <si>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</si>
  <si>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</si>
  <si>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</si>
  <si>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</si>
  <si>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</si>
  <si>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</si>
  <si>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</si>
  <si>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</si>
  <si>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</si>
  <si>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</si>
  <si>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</si>
  <si>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</si>
  <si>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</si>
  <si>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</si>
  <si>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</si>
  <si>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</si>
  <si>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</si>
  <si>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</si>
  <si>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</si>
  <si>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</si>
  <si>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</si>
  <si>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</si>
  <si>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</si>
  <si>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</si>
  <si>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</si>
  <si>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</si>
  <si>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</si>
  <si>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</si>
  <si>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</si>
  <si>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</si>
  <si>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</si>
  <si>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</si>
  <si>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</si>
  <si>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</si>
  <si>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</si>
  <si>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</si>
  <si>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</si>
  <si>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</si>
  <si>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</si>
  <si>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</si>
  <si>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</si>
  <si>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</si>
  <si>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</si>
  <si>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</si>
  <si>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</si>
  <si>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</si>
  <si>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</si>
  <si>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</si>
  <si>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</si>
  <si>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</si>
  <si>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</si>
  <si>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</si>
  <si>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</si>
  <si>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</si>
  <si>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</si>
  <si>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</si>
  <si>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</si>
  <si>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</si>
  <si>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</si>
  <si>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</si>
  <si>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</si>
  <si>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</si>
  <si>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</si>
  <si>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</si>
  <si>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</si>
  <si>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</si>
  <si>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</si>
  <si>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</si>
  <si>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</si>
  <si>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</si>
  <si>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</si>
  <si>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</si>
  <si>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</si>
  <si>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</si>
  <si>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</si>
  <si>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</si>
  <si>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</si>
  <si>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</si>
  <si>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</si>
  <si>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</si>
  <si>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</si>
  <si>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</si>
  <si>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</si>
  <si>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</si>
  <si>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</si>
  <si>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</si>
  <si>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</si>
  <si>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</si>
  <si>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</si>
  <si>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</si>
  <si>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</si>
  <si>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</si>
  <si>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</si>
  <si>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</si>
  <si>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</si>
  <si>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</si>
  <si>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</si>
  <si>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</si>
  <si>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</si>
  <si>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</si>
  <si>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</si>
  <si>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</si>
  <si>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</si>
  <si>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</si>
  <si>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</si>
  <si>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</si>
  <si>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</si>
  <si>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</si>
  <si>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</si>
  <si>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</si>
  <si>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</si>
  <si>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</si>
  <si>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</si>
  <si>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</si>
  <si>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</si>
  <si>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</si>
  <si>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</si>
  <si>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</si>
  <si>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</si>
  <si>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</si>
  <si>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</si>
  <si>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</si>
  <si>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</si>
  <si>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</si>
  <si>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</si>
  <si>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</si>
  <si>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</si>
  <si>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</si>
  <si>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</si>
  <si>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</si>
  <si>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</si>
  <si>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</si>
  <si>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</si>
  <si>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</si>
  <si>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</si>
  <si>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</si>
  <si>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</si>
  <si>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</si>
  <si>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</si>
  <si>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</si>
  <si>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</si>
  <si>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</si>
  <si>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</si>
  <si>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</si>
  <si>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</si>
  <si>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</si>
  <si>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</si>
  <si>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</si>
  <si>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</si>
  <si>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</si>
  <si>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</si>
  <si>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</si>
  <si>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</si>
  <si>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</si>
  <si>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</si>
  <si>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</si>
  <si>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</si>
  <si>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</si>
  <si>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</si>
  <si>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</si>
  <si>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</si>
  <si>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</si>
  <si>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</si>
  <si>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</si>
  <si>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</si>
  <si>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</si>
  <si>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</si>
  <si>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</si>
  <si>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</si>
  <si>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</si>
  <si>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</si>
  <si>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</si>
  <si>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</si>
  <si>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</si>
  <si>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</si>
  <si>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</si>
  <si>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</si>
  <si>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</si>
  <si>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</si>
  <si>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</si>
  <si>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</si>
  <si>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</si>
  <si>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</si>
  <si>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</si>
  <si>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</si>
  <si>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</si>
  <si>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</si>
  <si>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</si>
  <si>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</si>
  <si>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</si>
  <si>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</si>
  <si>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</si>
  <si>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</si>
  <si>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</si>
  <si>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</si>
  <si>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</si>
  <si>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</si>
  <si>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</si>
  <si>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</si>
  <si>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</si>
  <si>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</si>
  <si>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</si>
  <si>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</si>
  <si>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</si>
  <si>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</si>
  <si>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</si>
  <si>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</si>
  <si>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</si>
  <si>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</si>
  <si>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</si>
  <si>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</si>
  <si>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</si>
  <si>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</si>
  <si>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</si>
  <si>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</si>
  <si>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</si>
  <si>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</si>
  <si>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</si>
  <si>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</si>
  <si>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</si>
  <si>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</si>
  <si>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</si>
  <si>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</si>
  <si>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</si>
  <si>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</si>
  <si>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</si>
  <si>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</si>
  <si>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</si>
  <si>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</si>
  <si>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</si>
  <si>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</si>
  <si>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</si>
  <si>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</si>
  <si>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</si>
  <si>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</si>
  <si>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</si>
  <si>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</si>
  <si>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</si>
  <si>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</si>
  <si>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</si>
  <si>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</si>
  <si>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</si>
  <si>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</si>
  <si>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</si>
  <si>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</si>
  <si>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</si>
  <si>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</si>
  <si>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</si>
  <si>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</si>
  <si>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</si>
  <si>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</si>
  <si>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</si>
  <si>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</si>
  <si>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</si>
  <si>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</si>
  <si>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</si>
  <si>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</si>
  <si>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</si>
  <si>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</si>
  <si>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</si>
  <si>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</si>
  <si>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</si>
  <si>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</si>
  <si>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</si>
  <si>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</si>
  <si>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</si>
  <si>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</si>
  <si>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</si>
  <si>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</si>
  <si>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</si>
  <si>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</si>
  <si>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</si>
  <si>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</si>
  <si>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</si>
  <si>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</si>
  <si>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</si>
  <si>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</si>
  <si>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</si>
  <si>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</si>
  <si>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</si>
  <si>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</si>
  <si>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</si>
  <si>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</si>
  <si>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</si>
  <si>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</si>
  <si>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</si>
  <si>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</si>
  <si>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</si>
  <si>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</si>
  <si>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</si>
  <si>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</si>
  <si>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</si>
  <si>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</si>
  <si>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</si>
  <si>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</si>
  <si>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</si>
  <si>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</si>
  <si>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</si>
  <si>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</si>
  <si>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</si>
  <si>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</si>
  <si>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</si>
  <si>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</si>
  <si>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</si>
  <si>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</si>
  <si>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</si>
  <si>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</si>
  <si>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</si>
  <si>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</si>
  <si>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</si>
  <si>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</si>
  <si>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</si>
  <si>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</si>
  <si>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</si>
  <si>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</si>
  <si>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</si>
  <si>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</si>
  <si>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</si>
  <si>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</si>
  <si>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</si>
  <si>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</si>
  <si>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</si>
  <si>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</si>
  <si>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</si>
  <si>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</si>
  <si>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</si>
  <si>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</si>
  <si>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</si>
  <si>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</si>
  <si>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</si>
  <si>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</si>
  <si>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</si>
  <si>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</si>
  <si>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</si>
  <si>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</si>
  <si>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</si>
  <si>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</si>
  <si>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</si>
  <si>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</si>
  <si>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</si>
  <si>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</si>
  <si>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</si>
  <si>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</si>
  <si>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</si>
  <si>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</si>
  <si>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</si>
  <si>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</si>
  <si>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</si>
  <si>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</si>
  <si>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</si>
  <si>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</si>
  <si>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</si>
  <si>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</si>
  <si>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</si>
  <si>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</si>
  <si>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</si>
  <si>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</si>
  <si>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</si>
  <si>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</si>
  <si>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</si>
  <si>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</si>
  <si>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</si>
  <si>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</si>
  <si>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</si>
  <si>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</si>
  <si>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</si>
  <si>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</si>
  <si>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</si>
  <si>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</si>
  <si>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</si>
  <si>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</si>
  <si>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</si>
  <si>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</si>
  <si>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</si>
  <si>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</si>
  <si>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</si>
  <si>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</si>
  <si>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</si>
  <si>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</si>
  <si>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</si>
  <si>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</si>
  <si>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</si>
  <si>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</si>
  <si>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</si>
  <si>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</si>
  <si>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</si>
  <si>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</si>
  <si>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</si>
  <si>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</si>
  <si>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</si>
  <si>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</si>
  <si>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</si>
  <si>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</si>
  <si>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</si>
  <si>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</si>
  <si>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</si>
  <si>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</si>
  <si>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</si>
  <si>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</si>
  <si>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</si>
  <si>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</si>
  <si>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</si>
  <si>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</si>
  <si>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</si>
  <si>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</si>
  <si>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</si>
  <si>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</si>
  <si>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</si>
  <si>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</si>
  <si>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</si>
  <si>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</si>
  <si>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</si>
  <si>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</si>
  <si>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</si>
  <si>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</si>
  <si>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</si>
  <si>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</si>
  <si>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</si>
  <si>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</si>
  <si>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</si>
  <si>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</si>
  <si>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</si>
  <si>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</si>
  <si>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</si>
  <si>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</si>
  <si>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</si>
  <si>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</si>
  <si>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</si>
  <si>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</si>
  <si>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</si>
  <si>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</si>
  <si>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</si>
  <si>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</si>
  <si>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</si>
  <si>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</si>
  <si>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</si>
  <si>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</si>
  <si>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</si>
  <si>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</si>
  <si>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</si>
  <si>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</si>
  <si>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</si>
  <si>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</si>
  <si>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</si>
  <si>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</si>
  <si>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</si>
  <si>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</si>
  <si>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</si>
  <si>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</si>
  <si>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</si>
  <si>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</si>
  <si>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</si>
  <si>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</si>
  <si>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</si>
  <si>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</si>
  <si>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</si>
  <si>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</si>
  <si>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</si>
  <si>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</si>
  <si>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</si>
  <si>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</si>
  <si>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</si>
  <si>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</si>
  <si>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</si>
  <si>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</si>
  <si>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</si>
  <si>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</si>
  <si>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</si>
  <si>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</si>
  <si>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</si>
  <si>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</si>
  <si>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</si>
  <si>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</si>
  <si>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</si>
  <si>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</si>
  <si>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</si>
  <si>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</si>
  <si>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</si>
  <si>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</si>
  <si>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</si>
  <si>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</si>
  <si>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</si>
  <si>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</si>
  <si>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</si>
  <si>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</si>
  <si>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</si>
  <si>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</si>
  <si>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</si>
  <si>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</si>
  <si>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</si>
  <si>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</si>
  <si>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</si>
  <si>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</si>
  <si>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</si>
  <si>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</si>
  <si>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</si>
  <si>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</si>
  <si>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</si>
  <si>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</si>
  <si>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</si>
  <si>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</si>
  <si>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</si>
  <si>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</si>
  <si>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</si>
  <si>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</si>
  <si>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</si>
  <si>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</si>
  <si>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</si>
  <si>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</si>
  <si>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</si>
  <si>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</si>
  <si>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</si>
  <si>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</si>
  <si>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</si>
  <si>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</si>
  <si>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</si>
  <si>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</si>
  <si>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</si>
  <si>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</si>
  <si>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</si>
  <si>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</si>
  <si>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</si>
  <si>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</si>
  <si>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</si>
  <si>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</si>
  <si>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</si>
  <si>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</si>
  <si>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</si>
  <si>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</si>
  <si>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</si>
  <si>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</si>
  <si>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</si>
  <si>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</si>
  <si>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</si>
  <si>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</si>
  <si>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</si>
  <si>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</si>
  <si>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</si>
  <si>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</si>
  <si>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</si>
  <si>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</si>
  <si>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</si>
  <si>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</si>
  <si>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</si>
  <si>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</si>
  <si>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</si>
  <si>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</si>
  <si>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</si>
  <si>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</si>
  <si>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</si>
  <si>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</si>
  <si>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</si>
  <si>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</si>
  <si>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</si>
  <si>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</si>
  <si>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</si>
  <si>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</si>
  <si>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</si>
  <si>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</si>
  <si>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</si>
  <si>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</si>
  <si>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</si>
  <si>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</si>
  <si>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</si>
  <si>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</si>
  <si>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</si>
  <si>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</si>
  <si>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</si>
  <si>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</si>
  <si>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</si>
  <si>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</si>
  <si>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</si>
  <si>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</si>
  <si>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</si>
  <si>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</si>
  <si>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</si>
  <si>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</si>
  <si>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</si>
  <si>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</si>
  <si>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</si>
  <si>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</si>
  <si>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</si>
  <si>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</si>
  <si>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</si>
  <si>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</si>
  <si>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</si>
  <si>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</si>
  <si>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</si>
  <si>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</si>
  <si>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</si>
  <si>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</si>
  <si>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</si>
  <si>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</si>
  <si>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</si>
  <si>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</si>
  <si>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</si>
  <si>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</si>
  <si>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</si>
  <si>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</si>
  <si>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</si>
  <si>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</si>
  <si>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</si>
  <si>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</si>
  <si>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</si>
  <si>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</si>
  <si>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</si>
  <si>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</si>
  <si>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</si>
  <si>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</si>
  <si>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</si>
  <si>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</si>
  <si>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</si>
  <si>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</si>
  <si>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</si>
  <si>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</si>
  <si>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</si>
  <si>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</si>
  <si>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</si>
  <si>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</si>
  <si>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</si>
  <si>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</si>
  <si>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</si>
  <si>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</si>
  <si>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</si>
  <si>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</si>
  <si>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</si>
  <si>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</si>
  <si>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</si>
  <si>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</si>
  <si>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</si>
  <si>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</si>
  <si>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</si>
  <si>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</si>
  <si>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</si>
  <si>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</si>
  <si>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</si>
  <si>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</si>
  <si>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</si>
  <si>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</si>
  <si>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</si>
  <si>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</si>
  <si>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</si>
  <si>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</si>
  <si>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</si>
  <si>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</si>
  <si>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</si>
  <si>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</si>
  <si>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</si>
  <si>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</si>
  <si>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</si>
  <si>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</si>
  <si>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</si>
  <si>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</si>
  <si>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</si>
  <si>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</si>
  <si>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</si>
  <si>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</si>
  <si>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</si>
  <si>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</si>
  <si>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</si>
  <si>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</si>
  <si>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</si>
  <si>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</si>
  <si>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</si>
  <si>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</si>
  <si>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</si>
  <si>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</si>
  <si>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</si>
  <si>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</si>
  <si>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</si>
  <si>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</si>
  <si>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</si>
  <si>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</si>
  <si>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</si>
  <si>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</si>
  <si>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</si>
  <si>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</si>
  <si>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</si>
  <si>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</si>
  <si>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</si>
  <si>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</si>
  <si>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</si>
  <si>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</si>
  <si>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</si>
  <si>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</si>
  <si>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</si>
  <si>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</si>
  <si>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</si>
  <si>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</si>
  <si>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</si>
  <si>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</si>
  <si>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</si>
  <si>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</si>
  <si>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</si>
  <si>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</si>
  <si>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</si>
  <si>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</si>
  <si>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</si>
  <si>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</si>
  <si>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</si>
  <si>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</si>
  <si>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</si>
  <si>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</si>
  <si>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</si>
  <si>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</si>
  <si>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</si>
  <si>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</si>
  <si>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</si>
  <si>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</si>
  <si>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</si>
  <si>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</si>
  <si>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</si>
  <si>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</si>
  <si>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</si>
  <si>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</si>
  <si>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</si>
  <si>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</si>
  <si>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</si>
  <si>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</si>
  <si>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</si>
  <si>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</si>
  <si>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</si>
  <si>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</si>
  <si>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</si>
  <si>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</si>
  <si>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</si>
  <si>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</si>
  <si>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</si>
  <si>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</si>
  <si>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</si>
  <si>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</si>
  <si>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</si>
  <si>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</si>
  <si>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</si>
  <si>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</si>
  <si>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</si>
  <si>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</si>
  <si>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</si>
  <si>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</si>
  <si>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</si>
  <si>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</si>
  <si>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</si>
  <si>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</si>
  <si>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</si>
  <si>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</si>
  <si>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</si>
  <si>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</si>
  <si>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</si>
  <si>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</si>
  <si>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</si>
  <si>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</si>
  <si>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</si>
  <si>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</si>
  <si>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</si>
  <si>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</si>
  <si>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</si>
  <si>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</si>
  <si>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</si>
  <si>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</si>
  <si>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</si>
  <si>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</si>
  <si>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</si>
  <si>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</si>
  <si>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</si>
  <si>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</si>
  <si>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</si>
  <si>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</si>
  <si>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</si>
  <si>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</si>
  <si>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</si>
  <si>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</si>
  <si>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</si>
  <si>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</si>
  <si>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</si>
  <si>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</si>
  <si>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</si>
  <si>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</si>
  <si>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</si>
  <si>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</si>
  <si>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</si>
  <si>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</si>
  <si>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</si>
  <si>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</si>
  <si>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</si>
  <si>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</si>
  <si>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</si>
  <si>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</si>
  <si>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</si>
  <si>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</si>
  <si>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</si>
  <si>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</si>
  <si>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</si>
  <si>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</si>
  <si>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</si>
  <si>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</si>
  <si>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</si>
  <si>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</si>
  <si>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</si>
  <si>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</si>
  <si>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</si>
  <si>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</si>
  <si>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</si>
  <si>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</si>
  <si>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</si>
  <si>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</si>
  <si>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</si>
  <si>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</si>
  <si>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</si>
  <si>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</si>
  <si>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</si>
  <si>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</si>
  <si>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</si>
  <si>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</si>
  <si>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</si>
  <si>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</si>
  <si>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</si>
  <si>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</si>
  <si>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</si>
  <si>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</si>
  <si>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</si>
  <si>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</si>
  <si>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</si>
  <si>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</si>
  <si>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</si>
  <si>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</si>
  <si>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</si>
  <si>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</si>
  <si>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</si>
  <si>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</si>
  <si>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</si>
  <si>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</si>
  <si>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</si>
  <si>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</si>
  <si>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</si>
  <si>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</si>
  <si>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</si>
  <si>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</si>
  <si>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</si>
  <si>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</si>
  <si>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</si>
  <si>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</si>
  <si>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</si>
  <si>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</si>
  <si>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</si>
  <si>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</si>
  <si>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</si>
  <si>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</si>
  <si>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</si>
  <si>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</si>
  <si>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</si>
  <si>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</si>
  <si>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</si>
  <si>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</si>
  <si>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</si>
  <si>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</si>
  <si>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</si>
  <si>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</si>
  <si>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</si>
  <si>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</si>
  <si>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</si>
  <si>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</si>
  <si>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</si>
  <si>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</si>
  <si>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</si>
  <si>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</si>
  <si>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</si>
  <si>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</si>
  <si>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</si>
  <si>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</si>
  <si>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</si>
  <si>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</si>
  <si>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</si>
  <si>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</si>
  <si>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</si>
  <si>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</si>
  <si>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</si>
  <si>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</si>
  <si>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</si>
  <si>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</si>
  <si>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</si>
  <si>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</si>
  <si>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</si>
  <si>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</si>
  <si>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</si>
  <si>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</si>
  <si>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</si>
  <si>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</si>
  <si>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</si>
  <si>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</si>
  <si>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</si>
  <si>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</si>
  <si>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</si>
  <si>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</si>
  <si>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</si>
  <si>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</si>
  <si>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</si>
  <si>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</si>
  <si>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</si>
  <si>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</si>
  <si>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</si>
  <si>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</si>
  <si>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</si>
  <si>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</si>
  <si>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</si>
  <si>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</si>
  <si>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</si>
  <si>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</si>
  <si>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</si>
  <si>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</si>
  <si>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</si>
  <si>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</si>
  <si>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</si>
  <si>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</si>
  <si>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</si>
  <si>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</si>
  <si>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</si>
  <si>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</si>
  <si>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</si>
  <si>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</si>
  <si>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</si>
  <si>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</si>
  <si>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</si>
  <si>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</si>
  <si>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</si>
  <si>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</si>
  <si>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</si>
  <si>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</si>
  <si>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</si>
  <si>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</si>
  <si>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</si>
  <si>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</si>
  <si>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</si>
  <si>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</si>
  <si>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</si>
  <si>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</si>
  <si>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</si>
  <si>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</si>
  <si>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</si>
  <si>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</si>
  <si>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</si>
  <si>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</si>
  <si>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</si>
  <si>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</si>
  <si>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</si>
  <si>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</si>
  <si>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</si>
  <si>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</si>
  <si>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</si>
  <si>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</si>
  <si>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</si>
  <si>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</si>
  <si>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</si>
  <si>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</si>
  <si>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</si>
  <si>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</si>
  <si>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</si>
  <si>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</si>
  <si>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</si>
  <si>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</si>
  <si>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</si>
  <si>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</si>
  <si>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</si>
  <si>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</si>
  <si>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</si>
  <si>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</si>
  <si>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</si>
  <si>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</si>
  <si>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</si>
  <si>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</si>
  <si>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</si>
  <si>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</si>
  <si>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</si>
  <si>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</si>
  <si>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</si>
  <si>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</si>
  <si>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</si>
  <si>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</si>
  <si>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</si>
  <si>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</si>
  <si>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</si>
  <si>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</si>
  <si>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</si>
  <si>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</si>
  <si>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</si>
  <si>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</si>
  <si>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</si>
  <si>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</si>
  <si>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</si>
  <si>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</si>
  <si>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</si>
  <si>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</si>
  <si>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</si>
  <si>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</si>
  <si>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</si>
  <si>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</si>
  <si>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</si>
  <si>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</si>
  <si>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</si>
  <si>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</si>
  <si>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</si>
  <si>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</si>
  <si>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</si>
  <si>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</si>
  <si>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</si>
  <si>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</si>
  <si>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</si>
  <si>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</si>
  <si>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</si>
  <si>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</si>
  <si>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</si>
  <si>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</si>
  <si>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</si>
  <si>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</si>
  <si>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</si>
  <si>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</si>
  <si>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</si>
  <si>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</si>
  <si>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</si>
  <si>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</si>
  <si>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</si>
  <si>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</si>
  <si>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</si>
  <si>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</si>
  <si>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</si>
  <si>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</si>
  <si>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</si>
  <si>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</si>
  <si>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</si>
  <si>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</si>
  <si>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</si>
  <si>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</si>
  <si>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</si>
  <si>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</si>
  <si>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</si>
  <si>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</si>
  <si>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</si>
  <si>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</si>
  <si>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</si>
  <si>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</si>
  <si>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</si>
  <si>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</si>
  <si>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</si>
  <si>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</si>
  <si>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</si>
  <si>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</si>
  <si>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</si>
  <si>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</si>
  <si>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</si>
  <si>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</si>
  <si>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</si>
  <si>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</si>
  <si>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</si>
  <si>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</si>
  <si>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</si>
  <si>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</si>
  <si>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</si>
  <si>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</si>
  <si>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</si>
  <si>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</si>
  <si>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</si>
  <si>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</si>
  <si>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</si>
  <si>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</si>
  <si>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</si>
  <si>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</si>
  <si>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</si>
  <si>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</si>
  <si>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</si>
  <si>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</si>
  <si>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</si>
  <si>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</si>
  <si>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</si>
  <si>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</si>
  <si>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</si>
  <si>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</si>
  <si>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</si>
  <si>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</si>
  <si>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</si>
  <si>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</si>
  <si>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</si>
  <si>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</si>
  <si>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</si>
  <si>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</si>
  <si>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</si>
  <si>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</si>
  <si>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</si>
  <si>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</si>
  <si>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</si>
  <si>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</si>
  <si>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</si>
  <si>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</si>
  <si>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</si>
  <si>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</si>
  <si>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</si>
  <si>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</si>
  <si>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</si>
  <si>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</si>
  <si>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</si>
  <si>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</si>
  <si>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</si>
  <si>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</si>
  <si>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</si>
  <si>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</si>
  <si>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</si>
  <si>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</si>
  <si>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</si>
  <si>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</si>
  <si>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</si>
  <si>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</si>
  <si>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</si>
  <si>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</si>
  <si>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</si>
  <si>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</si>
  <si>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</si>
  <si>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</si>
  <si>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</si>
  <si>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</si>
  <si>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</si>
  <si>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</si>
  <si>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</si>
  <si>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</si>
  <si>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</si>
  <si>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</si>
  <si>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</si>
  <si>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</si>
  <si>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</si>
  <si>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</si>
  <si>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</si>
  <si>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</si>
  <si>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</si>
  <si>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</si>
  <si>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</si>
  <si>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</si>
  <si>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</si>
  <si>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</si>
  <si>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</si>
  <si>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</si>
  <si>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</si>
  <si>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</si>
  <si>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</si>
  <si>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</si>
  <si>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</si>
  <si>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</si>
  <si>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</si>
  <si>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</si>
  <si>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</si>
  <si>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</si>
  <si>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</si>
  <si>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</si>
  <si>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</si>
  <si>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</si>
  <si>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</si>
  <si>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</si>
  <si>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</si>
  <si>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</si>
  <si>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</si>
  <si>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</si>
  <si>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</si>
  <si>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</si>
  <si>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</si>
  <si>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</si>
  <si>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</si>
  <si>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</si>
  <si>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</si>
  <si>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</si>
  <si>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</si>
  <si>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</si>
  <si>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</si>
  <si>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</si>
  <si>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</si>
  <si>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</si>
  <si>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</si>
  <si>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</si>
  <si>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</si>
  <si>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</si>
  <si>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</si>
  <si>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</si>
  <si>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</si>
  <si>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</si>
  <si>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</si>
  <si>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</si>
  <si>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</si>
  <si>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</si>
  <si>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</si>
  <si>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</si>
  <si>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</si>
  <si>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</si>
  <si>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</si>
  <si>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</si>
  <si>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</si>
  <si>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</si>
  <si>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</si>
  <si>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</si>
  <si>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</si>
  <si>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</si>
  <si>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</si>
  <si>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</si>
  <si>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</si>
  <si>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</si>
  <si>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</si>
  <si>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</si>
  <si>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</si>
  <si>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</si>
  <si>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</si>
  <si>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</si>
  <si>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</si>
  <si>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</si>
  <si>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</si>
  <si>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</si>
  <si>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</si>
  <si>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</si>
  <si>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</si>
  <si>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</si>
  <si>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</si>
  <si>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</si>
  <si>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</si>
  <si>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</si>
  <si>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</si>
  <si>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</si>
  <si>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</si>
  <si>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</si>
  <si>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</si>
  <si>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</si>
  <si>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</si>
  <si>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</si>
  <si>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</si>
  <si>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</si>
  <si>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</si>
  <si>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</si>
  <si>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</si>
  <si>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</si>
  <si>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</si>
  <si>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</si>
  <si>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</si>
  <si>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</si>
  <si>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</si>
  <si>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</si>
  <si>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</si>
  <si>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</si>
  <si>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</si>
  <si>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</si>
  <si>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</si>
  <si>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</si>
  <si>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</si>
  <si>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</si>
  <si>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</si>
  <si>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</si>
  <si>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</si>
  <si>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</si>
  <si>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</si>
  <si>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</si>
  <si>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</si>
  <si>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</si>
  <si>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</si>
  <si>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</si>
  <si>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</si>
  <si>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</si>
  <si>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</si>
  <si>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</si>
  <si>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</si>
  <si>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</si>
  <si>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</si>
  <si>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</si>
  <si>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</si>
  <si>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</si>
  <si>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</si>
  <si>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</si>
  <si>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</si>
  <si>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</si>
  <si>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</si>
  <si>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</si>
  <si>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</si>
  <si>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</si>
  <si>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</si>
  <si>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</si>
  <si>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</si>
  <si>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</si>
  <si>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</si>
  <si>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</si>
  <si>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</si>
  <si>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</si>
  <si>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</si>
  <si>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</si>
  <si>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</si>
  <si>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</si>
  <si>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</si>
  <si>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</si>
  <si>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</si>
  <si>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</si>
  <si>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</si>
  <si>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</si>
  <si>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</si>
  <si>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</si>
  <si>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</si>
  <si>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</si>
  <si>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</si>
  <si>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</si>
  <si>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</si>
  <si>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</si>
  <si>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</si>
  <si>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</si>
  <si>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</si>
  <si>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</si>
  <si>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</si>
  <si>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</si>
  <si>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</si>
  <si>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</si>
  <si>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</si>
  <si>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</si>
  <si>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</si>
  <si>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</si>
  <si>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</si>
  <si>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</si>
  <si>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</si>
  <si>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</si>
  <si>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</si>
  <si>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</si>
  <si>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</si>
  <si>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</si>
  <si>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</si>
  <si>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</si>
  <si>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</si>
  <si>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</si>
  <si>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</si>
  <si>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</si>
  <si>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</si>
  <si>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</si>
  <si>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</si>
  <si>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</si>
  <si>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</si>
  <si>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</si>
  <si>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</si>
  <si>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</si>
  <si>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</si>
  <si>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</si>
  <si>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</si>
  <si>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</si>
  <si>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</si>
  <si>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</si>
  <si>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</si>
  <si>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</si>
  <si>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</si>
  <si>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</si>
  <si>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</si>
  <si>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</si>
  <si>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</si>
  <si>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</si>
  <si>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</si>
  <si>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</si>
  <si>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</si>
  <si>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</si>
  <si>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</si>
  <si>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</si>
  <si>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</si>
  <si>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</si>
  <si>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</si>
  <si>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</si>
  <si>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</si>
  <si>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</si>
  <si>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</si>
  <si>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</si>
  <si>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</si>
  <si>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</si>
  <si>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</si>
  <si>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</si>
  <si>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</si>
  <si>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</si>
  <si>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</si>
  <si>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</si>
  <si>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</si>
  <si>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</si>
  <si>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</si>
  <si>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</si>
  <si>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</si>
  <si>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</si>
  <si>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</si>
  <si>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</si>
  <si>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</si>
  <si>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</si>
  <si>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</si>
  <si>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</si>
  <si>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</si>
  <si>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</si>
  <si>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</si>
  <si>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</si>
  <si>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</si>
  <si>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</si>
  <si>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</si>
  <si>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</si>
  <si>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</si>
  <si>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</si>
  <si>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</si>
  <si>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</si>
  <si>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</si>
  <si>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</si>
  <si>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</si>
  <si>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</si>
  <si>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</si>
  <si>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</si>
  <si>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</si>
  <si>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</si>
  <si>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</si>
  <si>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</si>
  <si>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</si>
  <si>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</si>
  <si>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</si>
  <si>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</si>
  <si>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</si>
  <si>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</si>
  <si>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</si>
  <si>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</si>
  <si>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</si>
  <si>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</si>
  <si>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</si>
  <si>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</si>
  <si>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</si>
  <si>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</si>
  <si>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</si>
  <si>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</si>
  <si>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</si>
  <si>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</si>
  <si>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</si>
  <si>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</si>
  <si>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</si>
  <si>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</si>
  <si>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</si>
  <si>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</si>
  <si>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</si>
  <si>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</si>
  <si>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</si>
  <si>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</si>
  <si>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</si>
  <si>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</si>
  <si>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</si>
  <si>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</si>
  <si>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</si>
  <si>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</si>
  <si>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</si>
  <si>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</si>
  <si>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</si>
  <si>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</si>
  <si>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</si>
  <si>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</si>
  <si>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</si>
  <si>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</si>
  <si>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</si>
  <si>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</si>
  <si>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</si>
  <si>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</si>
  <si>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</si>
  <si>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</si>
  <si>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</si>
  <si>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</si>
  <si>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</si>
  <si>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</si>
  <si>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</si>
  <si>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</si>
  <si>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</si>
  <si>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</si>
  <si>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</si>
  <si>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</si>
  <si>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</si>
  <si>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</si>
  <si>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</si>
  <si>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</si>
  <si>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</si>
  <si>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</si>
  <si>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</si>
  <si>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</si>
  <si>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</si>
  <si>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</si>
  <si>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</si>
  <si>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</si>
  <si>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</si>
  <si>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</si>
  <si>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</si>
  <si>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</si>
  <si>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</si>
  <si>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</si>
  <si>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</si>
  <si>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</si>
  <si>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</si>
  <si>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</si>
  <si>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</si>
  <si>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</si>
  <si>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</si>
  <si>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</si>
  <si>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</si>
  <si>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</si>
  <si>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</si>
  <si>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</si>
  <si>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</si>
  <si>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</si>
  <si>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</si>
  <si>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</si>
  <si>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</si>
  <si>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</si>
  <si>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</si>
  <si>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</si>
  <si>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</si>
  <si>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</si>
  <si>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</si>
  <si>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</si>
  <si>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</si>
  <si>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</si>
  <si>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</si>
  <si>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</si>
  <si>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</si>
  <si>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</si>
  <si>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</si>
  <si>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</si>
  <si>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</si>
  <si>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</si>
  <si>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</si>
  <si>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</si>
  <si>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</si>
  <si>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</si>
  <si>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</si>
  <si>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</si>
  <si>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</si>
  <si>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</si>
  <si>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</si>
  <si>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</si>
  <si>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</si>
  <si>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</si>
  <si>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</si>
  <si>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</si>
  <si>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</si>
  <si>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</si>
  <si>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</si>
  <si>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</si>
  <si>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</si>
  <si>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</si>
  <si>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</si>
  <si>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</si>
  <si>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</si>
  <si>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</si>
  <si>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</si>
  <si>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</si>
  <si>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</si>
  <si>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</si>
  <si>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</si>
  <si>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</si>
  <si>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</si>
  <si>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</si>
  <si>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</si>
  <si>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</si>
  <si>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</si>
  <si>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</si>
  <si>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</si>
  <si>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</si>
  <si>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</si>
  <si>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</si>
  <si>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</si>
  <si>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</si>
  <si>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</si>
  <si>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</si>
  <si>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</si>
  <si>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</si>
  <si>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</si>
  <si>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</si>
  <si>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</si>
  <si>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</si>
  <si>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</si>
  <si>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</si>
  <si>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</si>
  <si>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</si>
  <si>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</si>
  <si>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</si>
  <si>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</si>
  <si>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</si>
  <si>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</si>
  <si>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</si>
  <si>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</si>
  <si>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</si>
  <si>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</si>
  <si>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</si>
  <si>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</si>
  <si>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</si>
  <si>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</si>
  <si>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</si>
  <si>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</si>
  <si>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</si>
  <si>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</si>
  <si>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</si>
  <si>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</si>
  <si>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</si>
  <si>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</si>
  <si>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</si>
  <si>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</si>
  <si>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</si>
  <si>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</si>
  <si>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</si>
  <si>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</si>
  <si>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</si>
  <si>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</si>
  <si>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</si>
  <si>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</si>
  <si>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</si>
  <si>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</si>
  <si>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</si>
  <si>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</si>
  <si>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</si>
  <si>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</si>
  <si>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</si>
  <si>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</si>
  <si>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</si>
  <si>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</si>
  <si>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</si>
  <si>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</si>
  <si>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</si>
  <si>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</si>
  <si>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</si>
  <si>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</si>
  <si>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</si>
  <si>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</si>
  <si>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</si>
  <si>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</si>
  <si>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</si>
  <si>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</si>
  <si>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</si>
  <si>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</si>
  <si>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</si>
  <si>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</si>
  <si>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</si>
  <si>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</si>
  <si>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</si>
  <si>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</si>
  <si>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</si>
  <si>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</si>
  <si>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</si>
  <si>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</si>
  <si>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</si>
  <si>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</si>
  <si>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</si>
  <si>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</si>
  <si>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</si>
  <si>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</si>
  <si>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</si>
  <si>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</si>
  <si>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</si>
  <si>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</si>
  <si>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</si>
  <si>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</si>
  <si>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</si>
  <si>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</si>
  <si>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</si>
  <si>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</si>
  <si>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</si>
  <si>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</si>
  <si>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</si>
  <si>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</si>
  <si>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</si>
  <si>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</si>
  <si>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</si>
  <si>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</si>
  <si>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</si>
  <si>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</si>
  <si>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</si>
  <si>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</si>
  <si>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</si>
  <si>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</si>
  <si>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</si>
  <si>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</si>
  <si>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</si>
  <si>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</si>
  <si>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</si>
  <si>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</si>
  <si>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</si>
  <si>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</si>
  <si>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</si>
  <si>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</si>
  <si>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</si>
  <si>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</si>
  <si>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</si>
  <si>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</si>
  <si>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</si>
  <si>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</si>
  <si>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</si>
  <si>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</si>
  <si>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</si>
  <si>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</si>
  <si>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</si>
  <si>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</si>
  <si>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</si>
  <si>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</si>
  <si>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</si>
  <si>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</si>
  <si>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</si>
  <si>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</si>
  <si>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</si>
  <si>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</si>
  <si>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</si>
  <si>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</si>
  <si>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</si>
  <si>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</si>
  <si>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</si>
  <si>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</si>
  <si>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</si>
  <si>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</si>
  <si>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</si>
  <si>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</si>
  <si>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</si>
  <si>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</si>
  <si>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</si>
  <si>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</si>
  <si>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</si>
  <si>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</si>
  <si>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</si>
  <si>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</si>
  <si>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</si>
  <si>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</si>
  <si>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</si>
  <si>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</si>
  <si>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</si>
  <si>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</si>
  <si>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</si>
  <si>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</si>
  <si>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</si>
  <si>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</si>
  <si>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</si>
  <si>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</si>
  <si>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</si>
  <si>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</si>
  <si>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</si>
  <si>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</si>
  <si>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</si>
  <si>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</si>
  <si>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</si>
  <si>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</si>
  <si>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</si>
  <si>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</si>
  <si>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</si>
  <si>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</si>
  <si>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</si>
  <si>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</si>
  <si>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</si>
  <si>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</si>
  <si>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</si>
  <si>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</si>
  <si>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</si>
  <si>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</si>
  <si>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</si>
  <si>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</si>
  <si>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</si>
  <si>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</si>
  <si>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</si>
  <si>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</si>
  <si>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</si>
  <si>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</si>
  <si>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</si>
  <si>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</si>
  <si>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</si>
  <si>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</si>
  <si>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</si>
  <si>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</si>
  <si>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</si>
  <si>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</si>
  <si>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</si>
  <si>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</si>
  <si>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</si>
  <si>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</si>
  <si>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</si>
  <si>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</si>
  <si>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</si>
  <si>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</si>
  <si>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</si>
  <si>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</si>
  <si>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</si>
  <si>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</si>
  <si>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</si>
  <si>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</si>
  <si>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</si>
  <si>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</si>
  <si>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</si>
  <si>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</si>
  <si>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</si>
  <si>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</si>
  <si>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</si>
  <si>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</si>
  <si>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</si>
  <si>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</si>
  <si>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</si>
  <si>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</si>
  <si>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</si>
  <si>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</si>
  <si>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</si>
  <si>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</si>
  <si>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</si>
  <si>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</si>
  <si>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</si>
  <si>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</si>
  <si>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</si>
  <si>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</si>
  <si>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</si>
  <si>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</si>
  <si>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</si>
  <si>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</si>
  <si>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</si>
  <si>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</si>
  <si>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</si>
  <si>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</si>
  <si>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</si>
  <si>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</si>
  <si>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</si>
  <si>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</si>
  <si>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</si>
  <si>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</si>
  <si>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</si>
  <si>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</si>
  <si>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</si>
  <si>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</si>
  <si>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</si>
  <si>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</si>
  <si>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</si>
  <si>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</si>
  <si>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</si>
  <si>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</si>
  <si>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</si>
  <si>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</si>
  <si>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</si>
  <si>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</si>
  <si>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</si>
  <si>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</si>
  <si>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</si>
  <si>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</si>
  <si>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</si>
  <si>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</si>
  <si>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</si>
  <si>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</si>
  <si>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</si>
  <si>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</si>
  <si>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</si>
  <si>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</si>
  <si>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</si>
  <si>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</si>
  <si>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</si>
  <si>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</si>
  <si>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</si>
  <si>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</si>
  <si>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</si>
  <si>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</si>
  <si>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</si>
  <si>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</si>
  <si>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</si>
  <si>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</si>
  <si>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</si>
  <si>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</si>
  <si>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</si>
  <si>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</si>
  <si>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</si>
  <si>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</si>
  <si>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</si>
  <si>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</si>
  <si>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</si>
  <si>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</si>
  <si>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</si>
  <si>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</si>
  <si>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</si>
  <si>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</si>
  <si>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</si>
  <si>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</si>
  <si>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</si>
  <si>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</si>
  <si>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</si>
  <si>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</si>
  <si>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</si>
  <si>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</si>
  <si>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</si>
  <si>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</si>
  <si>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</si>
  <si>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</si>
  <si>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</si>
  <si>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</si>
  <si>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</si>
  <si>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</si>
  <si>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</si>
  <si>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</si>
  <si>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</si>
  <si>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</si>
  <si>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</si>
  <si>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</si>
  <si>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</si>
  <si>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</si>
  <si>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</si>
  <si>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</si>
  <si>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</si>
  <si>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</si>
  <si>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</si>
  <si>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</si>
  <si>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</si>
  <si>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</si>
  <si>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</si>
  <si>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</si>
  <si>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</si>
  <si>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</si>
  <si>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</si>
  <si>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</si>
  <si>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</si>
  <si>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</si>
  <si>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</si>
  <si>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</si>
  <si>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</si>
  <si>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</si>
  <si>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</si>
  <si>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</si>
  <si>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</si>
  <si>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</si>
  <si>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</si>
  <si>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</si>
  <si>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</si>
  <si>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</si>
  <si>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</si>
  <si>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</si>
  <si>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</si>
  <si>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</si>
  <si>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</si>
  <si>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</si>
  <si>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</si>
  <si>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</si>
  <si>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</si>
  <si>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</si>
  <si>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</si>
  <si>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</si>
  <si>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</si>
  <si>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</si>
  <si>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</si>
  <si>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</si>
  <si>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</si>
  <si>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</si>
  <si>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</si>
  <si>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</si>
  <si>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</si>
  <si>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</si>
  <si>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</si>
  <si>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</si>
  <si>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</si>
  <si>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</si>
  <si>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</si>
  <si>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</si>
  <si>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</si>
  <si>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</si>
  <si>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</si>
  <si>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</si>
  <si>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</si>
  <si>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</si>
  <si>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</si>
  <si>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</si>
  <si>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</si>
  <si>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</si>
  <si>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</si>
  <si>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</si>
  <si>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</si>
  <si>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</si>
  <si>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</si>
  <si>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</si>
  <si>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</si>
  <si>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</si>
  <si>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</si>
  <si>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</si>
  <si>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</si>
  <si>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</si>
  <si>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</si>
  <si>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</si>
  <si>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</si>
  <si>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</si>
  <si>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</si>
  <si>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</si>
  <si>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</si>
  <si>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</si>
  <si>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</si>
  <si>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</si>
  <si>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</si>
  <si>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</si>
  <si>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</si>
  <si>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</si>
  <si>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</si>
  <si>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</si>
  <si>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</si>
  <si>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</si>
  <si>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</si>
  <si>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</si>
  <si>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</si>
  <si>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</si>
  <si>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</si>
  <si>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</si>
  <si>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</si>
  <si>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</si>
  <si>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</si>
  <si>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</si>
  <si>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</si>
  <si>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</si>
  <si>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</si>
  <si>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</si>
  <si>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</si>
  <si>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</si>
  <si>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</si>
  <si>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</si>
  <si>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</si>
  <si>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</si>
  <si>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</si>
  <si>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</si>
  <si>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</si>
  <si>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</si>
  <si>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</si>
  <si>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</si>
  <si>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</si>
  <si>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</si>
  <si>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</si>
  <si>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</si>
  <si>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</si>
  <si>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</si>
  <si>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</si>
  <si>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</si>
  <si>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</si>
  <si>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</si>
  <si>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</si>
  <si>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</si>
  <si>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</si>
  <si>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</si>
  <si>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</si>
  <si>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</si>
  <si>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</si>
  <si>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</si>
  <si>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</si>
  <si>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</si>
  <si>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</si>
  <si>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</si>
  <si>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</si>
  <si>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</si>
  <si>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</si>
  <si>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</si>
  <si>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</si>
  <si>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</si>
  <si>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</si>
  <si>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</si>
  <si>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</si>
  <si>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</si>
  <si>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</si>
  <si>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</si>
  <si>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</si>
  <si>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</si>
  <si>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</si>
  <si>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</si>
  <si>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</si>
  <si>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</si>
  <si>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</si>
  <si>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</si>
  <si>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</si>
  <si>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</si>
  <si>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</si>
  <si>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</si>
  <si>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</si>
  <si>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</si>
  <si>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</si>
  <si>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</si>
  <si>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</si>
  <si>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</si>
  <si>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</si>
  <si>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</si>
  <si>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</si>
  <si>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</si>
  <si>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</si>
  <si>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</si>
  <si>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</si>
  <si>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</si>
  <si>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</si>
  <si>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</si>
  <si>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</si>
  <si>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</si>
  <si>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</si>
  <si>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</si>
  <si>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</si>
  <si>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</si>
  <si>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</si>
  <si>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</si>
  <si>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</si>
  <si>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</si>
  <si>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</si>
  <si>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</si>
  <si>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</si>
  <si>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</si>
  <si>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</si>
  <si>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</si>
  <si>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</si>
  <si>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</si>
  <si>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</si>
  <si>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</si>
  <si>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</si>
  <si>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</si>
  <si>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</si>
  <si>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</si>
  <si>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</si>
  <si>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</si>
  <si>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</si>
  <si>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</si>
  <si>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</si>
  <si>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</si>
  <si>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</si>
  <si>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</si>
  <si>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</si>
  <si>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</si>
  <si>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</si>
  <si>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</si>
  <si>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</si>
  <si>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</si>
  <si>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</si>
  <si>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</si>
  <si>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</si>
  <si>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</si>
  <si>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</si>
  <si>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</si>
  <si>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</si>
  <si>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</si>
  <si>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</si>
  <si>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</si>
  <si>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</si>
  <si>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</si>
  <si>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</si>
  <si>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</si>
  <si>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</si>
  <si>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</si>
  <si>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</si>
  <si>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</si>
  <si>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</si>
  <si>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</si>
  <si>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</si>
  <si>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</si>
  <si>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</si>
  <si>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</si>
  <si>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</si>
  <si>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</si>
  <si>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</si>
  <si>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</si>
  <si>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</si>
  <si>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</si>
  <si>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</si>
  <si>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</si>
  <si>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</si>
  <si>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</si>
  <si>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</si>
  <si>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</si>
  <si>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</si>
  <si>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</si>
  <si>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</si>
  <si>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</si>
  <si>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</si>
  <si>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</si>
  <si>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</si>
  <si>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</si>
  <si>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</si>
  <si>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</si>
  <si>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</si>
  <si>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</si>
  <si>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</si>
  <si>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</si>
  <si>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</si>
  <si>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</si>
  <si>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</si>
  <si>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</si>
  <si>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</si>
  <si>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</si>
  <si>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</si>
  <si>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</si>
  <si>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</si>
  <si>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</si>
  <si>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</si>
  <si>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</si>
  <si>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</si>
  <si>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</si>
  <si>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</si>
  <si>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</si>
  <si>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</si>
  <si>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</si>
  <si>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</si>
  <si>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</si>
  <si>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</si>
  <si>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</si>
  <si>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</si>
  <si>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</si>
  <si>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</si>
  <si>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</si>
  <si>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</si>
  <si>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</si>
  <si>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</si>
  <si>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</si>
  <si>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</si>
  <si>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</si>
  <si>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</si>
  <si>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</si>
  <si>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</si>
  <si>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</si>
  <si>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</si>
  <si>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</si>
  <si>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</si>
  <si>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</si>
  <si>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</si>
  <si>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</si>
  <si>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</si>
  <si>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</si>
  <si>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</si>
  <si>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</si>
  <si>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</si>
  <si>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</si>
  <si>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</si>
  <si>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</si>
  <si>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</si>
  <si>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</si>
  <si>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</si>
  <si>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</si>
  <si>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</si>
  <si>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</si>
  <si>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</si>
  <si>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</si>
  <si>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</si>
  <si>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</si>
  <si>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</si>
  <si>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</si>
  <si>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</si>
  <si>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</si>
  <si>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</si>
  <si>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</si>
  <si>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</si>
  <si>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</si>
  <si>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</si>
  <si>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</si>
  <si>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</si>
  <si>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</si>
  <si>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</si>
  <si>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</si>
  <si>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</si>
  <si>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</si>
  <si>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</si>
  <si>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</si>
  <si>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</si>
  <si>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</si>
  <si>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</si>
  <si>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</si>
  <si>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</si>
  <si>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</si>
  <si>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</si>
  <si>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</si>
  <si>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</si>
  <si>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</si>
  <si>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</si>
  <si>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</si>
  <si>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</si>
  <si>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</si>
  <si>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</si>
  <si>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</si>
  <si>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</si>
  <si>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</si>
  <si>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</si>
  <si>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</si>
  <si>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</si>
  <si>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</si>
  <si>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</si>
  <si>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</si>
  <si>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</si>
  <si>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</si>
  <si>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</si>
  <si>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</si>
  <si>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</si>
  <si>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</si>
  <si>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</si>
  <si>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</si>
  <si>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</si>
  <si>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</si>
  <si>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</si>
  <si>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</si>
  <si>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</si>
  <si>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</si>
  <si>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</si>
  <si>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</si>
  <si>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</si>
  <si>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</si>
  <si>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</si>
  <si>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</si>
  <si>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</si>
  <si>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</si>
  <si>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</si>
  <si>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</si>
  <si>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</si>
  <si>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</si>
  <si>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</si>
  <si>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</si>
  <si>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</si>
  <si>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</si>
  <si>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</si>
  <si>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</si>
  <si>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</si>
  <si>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</si>
  <si>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</si>
  <si>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</si>
  <si>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</si>
  <si>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</si>
  <si>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</si>
  <si>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</si>
  <si>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</si>
  <si>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</si>
  <si>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</si>
  <si>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</si>
  <si>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</si>
  <si>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</si>
  <si>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</si>
  <si>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</si>
  <si>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</si>
  <si>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</si>
  <si>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</si>
  <si>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</si>
  <si>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</si>
  <si>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</si>
  <si>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</si>
  <si>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</si>
  <si>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</si>
  <si>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</si>
  <si>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</si>
  <si>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</si>
  <si>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</si>
  <si>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</si>
  <si>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</si>
  <si>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</si>
  <si>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</si>
  <si>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</si>
  <si>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</si>
  <si>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</si>
  <si>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</si>
  <si>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</si>
  <si>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</si>
  <si>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</si>
  <si>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</si>
  <si>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</si>
  <si>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</si>
  <si>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</si>
  <si>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</si>
  <si>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</si>
  <si>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</si>
  <si>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</si>
  <si>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</si>
  <si>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</si>
  <si>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</si>
  <si>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</si>
  <si>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</si>
  <si>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</si>
  <si>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</si>
  <si>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</si>
  <si>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</si>
  <si>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</si>
  <si>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</si>
  <si>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</si>
  <si>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</si>
  <si>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</si>
  <si>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</si>
  <si>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</si>
  <si>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</si>
  <si>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</si>
  <si>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</si>
  <si>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</si>
  <si>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</si>
  <si>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</si>
  <si>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</si>
  <si>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</si>
  <si>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</si>
  <si>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</si>
  <si>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</si>
  <si>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</si>
  <si>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</si>
  <si>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</si>
  <si>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</si>
  <si>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</si>
  <si>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</si>
  <si>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</si>
  <si>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</si>
  <si>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</si>
  <si>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</si>
  <si>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</si>
  <si>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</si>
  <si>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</si>
  <si>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</si>
  <si>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</si>
  <si>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</si>
  <si>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</si>
  <si>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</si>
  <si>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</si>
  <si>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</si>
  <si>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</si>
  <si>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</si>
  <si>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</si>
  <si>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</si>
  <si>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</si>
  <si>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</si>
  <si>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</si>
  <si>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</si>
  <si>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</si>
  <si>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</si>
  <si>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</si>
  <si>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</si>
  <si>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</si>
  <si>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</si>
  <si>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</si>
  <si>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</si>
  <si>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</si>
  <si>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</si>
  <si>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</si>
  <si>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</si>
  <si>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</si>
  <si>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</si>
  <si>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</si>
  <si>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</si>
  <si>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</si>
  <si>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</si>
  <si>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</si>
  <si>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</si>
  <si>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</si>
  <si>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</si>
  <si>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</si>
  <si>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</si>
  <si>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</si>
  <si>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</si>
  <si>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</si>
  <si>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</si>
  <si>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</si>
  <si>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</si>
  <si>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</si>
  <si>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</si>
  <si>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</si>
  <si>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</si>
  <si>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</si>
  <si>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</si>
  <si>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</si>
  <si>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</si>
  <si>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</si>
  <si>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</si>
  <si>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</si>
  <si>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</si>
  <si>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</si>
  <si>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</si>
  <si>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</si>
  <si>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</si>
  <si>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</si>
  <si>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</si>
  <si>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</si>
  <si>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</si>
  <si>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</si>
  <si>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</si>
  <si>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</si>
  <si>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</si>
  <si>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</si>
  <si>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</si>
  <si>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</si>
  <si>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</si>
  <si>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</si>
  <si>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</si>
  <si>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</si>
  <si>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</si>
  <si>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</si>
  <si>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</si>
  <si>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</si>
  <si>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</si>
  <si>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</si>
  <si>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</si>
  <si>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</si>
  <si>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</si>
  <si>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</si>
  <si>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</si>
  <si>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</si>
  <si>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</si>
  <si>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</si>
  <si>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</si>
  <si>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</si>
  <si>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</si>
  <si>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</si>
  <si>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</si>
  <si>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</si>
  <si>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</si>
  <si>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</si>
  <si>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</si>
  <si>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</si>
  <si>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</si>
  <si>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</si>
  <si>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</si>
  <si>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</si>
  <si>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</si>
  <si>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</si>
  <si>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</si>
  <si>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</si>
  <si>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</si>
  <si>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</si>
  <si>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</si>
  <si>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</si>
  <si>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</si>
  <si>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</si>
  <si>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</si>
  <si>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</si>
  <si>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</si>
  <si>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</si>
  <si>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</si>
  <si>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</si>
  <si>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</si>
  <si>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</si>
  <si>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</si>
  <si>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</si>
  <si>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</si>
  <si>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</si>
  <si>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</si>
  <si>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</si>
  <si>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</si>
  <si>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</si>
  <si>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</si>
  <si>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</si>
  <si>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</si>
  <si>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</si>
  <si>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</si>
  <si>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</si>
  <si>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</si>
  <si>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</si>
  <si>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</si>
  <si>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</si>
  <si>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</si>
  <si>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</si>
  <si>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</si>
  <si>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</si>
  <si>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</si>
  <si>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</si>
  <si>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</si>
  <si>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</si>
  <si>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</si>
  <si>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</si>
  <si>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</si>
  <si>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</si>
  <si>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</si>
  <si>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</si>
  <si>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</si>
  <si>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</si>
  <si>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</si>
  <si>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</si>
  <si>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</si>
  <si>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</si>
  <si>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</si>
  <si>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</si>
  <si>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</si>
  <si>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</si>
  <si>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</si>
  <si>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</si>
  <si>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</si>
  <si>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</si>
  <si>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</si>
  <si>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</si>
  <si>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</si>
  <si>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</si>
  <si>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</si>
  <si>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</si>
  <si>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</si>
  <si>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</si>
  <si>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</si>
  <si>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</si>
  <si>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</si>
  <si>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</si>
  <si>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</si>
  <si>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</si>
  <si>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</si>
  <si>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</si>
  <si>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</si>
  <si>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</si>
  <si>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</si>
  <si>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</si>
  <si>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</si>
  <si>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</si>
  <si>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</si>
  <si>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</si>
  <si>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</si>
  <si>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</si>
  <si>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</si>
  <si>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</si>
  <si>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</si>
  <si>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</si>
  <si>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</si>
  <si>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</si>
  <si>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</si>
  <si>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</si>
  <si>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</si>
  <si>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</si>
  <si>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</si>
  <si>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</si>
  <si>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</si>
  <si>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</si>
  <si>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</si>
  <si>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</si>
  <si>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</si>
  <si>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</si>
  <si>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</si>
  <si>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</si>
  <si>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</si>
  <si>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</si>
  <si>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</si>
  <si>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</si>
  <si>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</si>
  <si>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</si>
  <si>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</si>
  <si>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</si>
  <si>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</si>
  <si>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</si>
  <si>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</si>
  <si>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</si>
  <si>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</si>
  <si>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</si>
  <si>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</si>
  <si>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</si>
  <si>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</si>
  <si>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</si>
  <si>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</si>
  <si>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</si>
  <si>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</si>
  <si>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</si>
  <si>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</si>
  <si>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</si>
  <si>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</si>
  <si>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</si>
  <si>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</si>
  <si>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</si>
  <si>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</si>
  <si>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</si>
  <si>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</si>
  <si>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</si>
  <si>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</si>
  <si>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</si>
  <si>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</si>
  <si>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</si>
  <si>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</si>
  <si>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</si>
  <si>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</si>
  <si>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</si>
  <si>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</si>
  <si>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</si>
  <si>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</si>
  <si>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</si>
  <si>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</si>
  <si>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</si>
  <si>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</si>
  <si>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</si>
  <si>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</si>
  <si>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</si>
  <si>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</si>
  <si>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</si>
  <si>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</si>
  <si>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</si>
  <si>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</si>
  <si>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</si>
  <si>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</si>
  <si>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</si>
  <si>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</si>
  <si>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</si>
  <si>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</si>
  <si>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</si>
  <si>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</si>
  <si>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</si>
  <si>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</si>
  <si>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</si>
  <si>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</si>
  <si>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</si>
  <si>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</si>
  <si>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</si>
  <si>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</si>
  <si>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</si>
  <si>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</si>
  <si>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</si>
  <si>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</si>
  <si>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</si>
  <si>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</si>
  <si>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</si>
  <si>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</si>
  <si>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</si>
  <si>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</si>
  <si>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</si>
  <si>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</si>
  <si>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</si>
  <si>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</si>
  <si>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</si>
  <si>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</si>
  <si>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</si>
  <si>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</si>
  <si>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</si>
  <si>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</si>
  <si>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</si>
  <si>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</si>
  <si>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</si>
  <si>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</si>
  <si>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</si>
  <si>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</si>
  <si>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</si>
  <si>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</si>
  <si>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</si>
  <si>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</si>
  <si>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</si>
  <si>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</si>
  <si>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</si>
  <si>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</si>
  <si>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</si>
  <si>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</si>
  <si>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</si>
  <si>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</si>
  <si>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</si>
  <si>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</si>
  <si>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</si>
  <si>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</si>
  <si>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</si>
  <si>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</si>
  <si>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</si>
  <si>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</si>
  <si>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</si>
  <si>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</si>
  <si>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</si>
  <si>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</si>
  <si>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</si>
  <si>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</si>
  <si>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</si>
  <si>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</si>
  <si>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</si>
  <si>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</si>
  <si>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</si>
  <si>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</si>
  <si>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</si>
  <si>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</si>
  <si>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</si>
  <si>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</si>
  <si>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</si>
  <si>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</si>
  <si>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</si>
  <si>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</si>
  <si>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</si>
  <si>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</si>
  <si>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</si>
  <si>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</si>
  <si>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</si>
  <si>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</si>
  <si>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</si>
  <si>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</si>
  <si>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</si>
  <si>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</si>
  <si>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</si>
  <si>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</si>
  <si>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</si>
  <si>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</si>
  <si>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</si>
  <si>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</si>
  <si>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</si>
  <si>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</si>
  <si>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</si>
  <si>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</si>
  <si>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</si>
  <si>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</si>
  <si>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</si>
  <si>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</si>
  <si>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</si>
  <si>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</si>
  <si>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</si>
  <si>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</si>
  <si>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</si>
  <si>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</si>
  <si>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</si>
  <si>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</si>
  <si>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</si>
  <si>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</si>
  <si>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</si>
  <si>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</si>
  <si>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</si>
  <si>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</si>
  <si>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</si>
  <si>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</si>
  <si>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</si>
  <si>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</si>
  <si>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</si>
  <si>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</si>
  <si>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</si>
  <si>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</si>
  <si>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</si>
  <si>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</si>
  <si>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</si>
  <si>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</si>
  <si>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</si>
  <si>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</si>
  <si>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</si>
  <si>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</si>
  <si>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</si>
  <si>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</si>
  <si>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</si>
  <si>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</si>
  <si>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</si>
  <si>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</si>
  <si>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</si>
  <si>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</si>
  <si>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</si>
  <si>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</si>
  <si>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</si>
  <si>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</si>
  <si>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</si>
  <si>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</si>
  <si>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</si>
  <si>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</si>
  <si>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</si>
  <si>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</si>
  <si>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</si>
  <si>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</si>
  <si>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</si>
  <si>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</si>
  <si>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</si>
  <si>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</si>
  <si>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</si>
  <si>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</si>
  <si>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</si>
  <si>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</si>
  <si>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</si>
  <si>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</si>
  <si>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</si>
  <si>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</si>
  <si>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</si>
  <si>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</si>
  <si>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</si>
  <si>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</si>
  <si>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</si>
  <si>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</si>
  <si>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</si>
  <si>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</si>
  <si>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</si>
  <si>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</si>
  <si>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</si>
  <si>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</si>
  <si>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</si>
  <si>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</si>
  <si>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</si>
  <si>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</si>
  <si>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</si>
  <si>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</si>
  <si>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</si>
  <si>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</si>
  <si>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</si>
  <si>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</si>
  <si>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</si>
  <si>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</si>
  <si>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</si>
  <si>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</si>
  <si>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</si>
  <si>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</si>
  <si>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</si>
  <si>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</si>
  <si>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</si>
  <si>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</si>
  <si>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</si>
  <si>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</si>
  <si>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</si>
  <si>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</si>
  <si>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</si>
  <si>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</si>
  <si>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</si>
  <si>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</si>
  <si>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</si>
  <si>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</si>
  <si>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</si>
  <si>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</si>
  <si>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</si>
  <si>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</si>
  <si>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</si>
  <si>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</si>
  <si>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</si>
  <si>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</si>
  <si>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</si>
  <si>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</si>
  <si>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</si>
  <si>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</si>
  <si>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</si>
  <si>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</si>
  <si>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</si>
  <si>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</si>
  <si>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</si>
  <si>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</si>
  <si>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</si>
  <si>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</si>
  <si>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</si>
  <si>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</si>
  <si>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</si>
  <si>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</si>
  <si>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</si>
  <si>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</si>
  <si>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</si>
  <si>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</si>
  <si>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</si>
  <si>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</si>
  <si>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</si>
  <si>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</si>
  <si>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</si>
  <si>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</si>
  <si>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</si>
  <si>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</si>
  <si>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</si>
  <si>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</si>
  <si>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</si>
  <si>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</si>
  <si>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</si>
  <si>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</si>
  <si>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</si>
  <si>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</si>
  <si>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</si>
  <si>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</si>
  <si>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</si>
  <si>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</si>
  <si>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</si>
  <si>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</si>
  <si>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</si>
  <si>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</si>
  <si>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</si>
  <si>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</si>
  <si>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</si>
  <si>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</si>
  <si>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</si>
  <si>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</si>
  <si>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</si>
  <si>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</si>
  <si>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</si>
  <si>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</si>
  <si>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</si>
  <si>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</si>
  <si>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</si>
  <si>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</si>
  <si>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</si>
  <si>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</si>
  <si>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</si>
  <si>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</si>
  <si>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</si>
  <si>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</si>
  <si>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</si>
  <si>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</si>
  <si>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</si>
  <si>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</si>
  <si>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</si>
  <si>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</si>
  <si>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</si>
  <si>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</si>
  <si>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</si>
  <si>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</si>
  <si>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</si>
  <si>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</si>
  <si>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</si>
  <si>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</si>
  <si>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</si>
  <si>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</si>
  <si>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</si>
  <si>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</si>
  <si>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</si>
  <si>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</si>
  <si>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</si>
  <si>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</si>
  <si>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</si>
  <si>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</si>
  <si>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</si>
  <si>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</si>
  <si>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</si>
  <si>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</si>
  <si>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</si>
  <si>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</si>
  <si>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</si>
  <si>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</si>
  <si>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</si>
  <si>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</si>
  <si>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</si>
  <si>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</si>
  <si>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</si>
  <si>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</si>
  <si>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</si>
  <si>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</si>
  <si>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</si>
  <si>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</si>
  <si>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</si>
  <si>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</si>
  <si>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</si>
  <si>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</si>
  <si>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</si>
  <si>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</si>
  <si>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</si>
  <si>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</si>
  <si>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</si>
  <si>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</si>
  <si>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</si>
  <si>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</si>
  <si>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</si>
  <si>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</si>
  <si>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</si>
  <si>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</si>
  <si>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</si>
  <si>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</si>
  <si>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</si>
  <si>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</si>
  <si>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</si>
  <si>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</si>
  <si>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</si>
  <si>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</si>
  <si>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</si>
  <si>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</si>
  <si>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</si>
  <si>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</si>
  <si>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</si>
  <si>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</si>
  <si>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</si>
  <si>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</si>
  <si>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</si>
  <si>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</si>
  <si>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</si>
  <si>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</si>
  <si>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</si>
  <si>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</si>
  <si>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</si>
  <si>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</si>
  <si>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</si>
  <si>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</si>
  <si>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</si>
  <si>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</si>
  <si>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</si>
  <si>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</si>
  <si>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</si>
  <si>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</si>
  <si>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</si>
  <si>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</si>
  <si>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</si>
  <si>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</si>
  <si>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</si>
  <si>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</si>
  <si>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</si>
  <si>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</si>
  <si>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</si>
  <si>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</si>
  <si>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</si>
  <si>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</si>
  <si>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</si>
  <si>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</si>
  <si>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</si>
  <si>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</si>
  <si>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</si>
  <si>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</si>
  <si>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</si>
  <si>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</si>
  <si>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</si>
  <si>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</si>
  <si>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</si>
  <si>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</si>
  <si>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</si>
  <si>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</si>
  <si>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</si>
  <si>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</si>
  <si>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</si>
  <si>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</si>
  <si>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</si>
  <si>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</si>
  <si>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</si>
  <si>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</si>
  <si>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</si>
  <si>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</si>
  <si>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</si>
  <si>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</si>
  <si>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</si>
  <si>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</si>
  <si>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</si>
  <si>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</si>
  <si>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</si>
  <si>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</si>
  <si>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</si>
  <si>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</si>
  <si>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</si>
  <si>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</si>
  <si>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</si>
  <si>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</si>
  <si>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</si>
  <si>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</si>
  <si>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</si>
  <si>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</si>
  <si>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</si>
  <si>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</si>
  <si>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</si>
  <si>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</si>
  <si>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</si>
  <si>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</si>
  <si>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</si>
  <si>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</si>
  <si>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</si>
  <si>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</si>
  <si>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</si>
  <si>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</si>
  <si>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</si>
  <si>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</si>
  <si>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</si>
  <si>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</si>
  <si>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</si>
  <si>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</si>
  <si>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</si>
  <si>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</si>
  <si>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</si>
  <si>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</si>
  <si>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</si>
  <si>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</si>
  <si>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</si>
  <si>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</si>
  <si>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</si>
  <si>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</si>
  <si>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</si>
  <si>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</si>
  <si>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</si>
  <si>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</si>
  <si>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</si>
  <si>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</si>
  <si>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</si>
  <si>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</si>
  <si>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</si>
  <si>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</si>
  <si>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</si>
  <si>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</si>
  <si>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</si>
  <si>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</si>
  <si>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</si>
  <si>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</si>
  <si>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</si>
  <si>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</si>
  <si>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</si>
  <si>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</si>
  <si>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</si>
  <si>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</si>
  <si>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</si>
  <si>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</si>
  <si>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</si>
  <si>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</si>
  <si>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</si>
  <si>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</si>
  <si>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</si>
  <si>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</si>
  <si>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</si>
  <si>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</si>
  <si>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</si>
  <si>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</si>
  <si>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</si>
  <si>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</si>
  <si>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</si>
  <si>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</si>
  <si>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</si>
  <si>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</si>
  <si>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</si>
  <si>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</si>
  <si>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</si>
  <si>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</si>
  <si>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</si>
  <si>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</si>
  <si>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</si>
  <si>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</si>
  <si>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</si>
  <si>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</si>
  <si>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</si>
  <si>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</si>
  <si>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</si>
  <si>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</si>
  <si>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</si>
  <si>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</si>
  <si>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</si>
  <si>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</si>
  <si>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</si>
  <si>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</si>
  <si>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</si>
  <si>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</si>
  <si>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</si>
  <si>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</si>
  <si>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</si>
  <si>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</si>
  <si>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</si>
  <si>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</si>
  <si>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</si>
  <si>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</si>
  <si>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</si>
  <si>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</si>
  <si>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</si>
  <si>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</si>
  <si>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</si>
  <si>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</si>
  <si>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</si>
  <si>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</si>
  <si>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</si>
  <si>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</si>
  <si>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</si>
  <si>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</si>
  <si>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</si>
  <si>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</si>
  <si>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</si>
  <si>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</si>
  <si>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</si>
  <si>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</si>
  <si>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</si>
  <si>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</si>
  <si>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</si>
  <si>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</si>
  <si>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</si>
  <si>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</si>
  <si>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</si>
  <si>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</si>
  <si>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</si>
  <si>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</si>
  <si>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</si>
  <si>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</si>
  <si>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</si>
  <si>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</si>
  <si>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</si>
  <si>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</si>
  <si>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</si>
  <si>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</si>
  <si>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</si>
  <si>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</si>
  <si>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</si>
  <si>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</si>
  <si>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</si>
  <si>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</si>
  <si>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</si>
  <si>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</si>
  <si>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</si>
  <si>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</si>
  <si>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</si>
  <si>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</si>
  <si>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</si>
  <si>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</si>
  <si>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</si>
  <si>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</si>
  <si>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</si>
  <si>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</si>
  <si>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</si>
  <si>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</si>
  <si>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</si>
  <si>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</si>
  <si>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</si>
  <si>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</si>
  <si>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</si>
  <si>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</si>
  <si>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</si>
  <si>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</si>
  <si>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</si>
  <si>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</si>
  <si>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</si>
  <si>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</si>
  <si>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</si>
  <si>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</si>
  <si>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</si>
  <si>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</si>
  <si>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</si>
  <si>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</si>
  <si>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</si>
  <si>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</si>
  <si>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</si>
  <si>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</si>
  <si>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</si>
  <si>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</si>
  <si>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</si>
  <si>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</si>
  <si>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</si>
  <si>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</si>
  <si>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</si>
  <si>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</si>
  <si>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</si>
  <si>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</si>
  <si>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</si>
  <si>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</si>
  <si>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</si>
  <si>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</si>
  <si>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</si>
  <si>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</si>
  <si>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</si>
  <si>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</si>
  <si>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</si>
  <si>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</si>
  <si>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</si>
  <si>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</si>
  <si>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</si>
  <si>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</si>
  <si>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</si>
  <si>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</si>
  <si>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</si>
  <si>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</si>
  <si>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</si>
  <si>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</si>
  <si>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</si>
  <si>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</si>
  <si>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</si>
  <si>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</si>
  <si>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</si>
  <si>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</si>
  <si>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</si>
  <si>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</si>
  <si>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</si>
  <si>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</si>
  <si>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</si>
  <si>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</si>
  <si>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</si>
  <si>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</si>
  <si>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</si>
  <si>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</si>
  <si>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</si>
  <si>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</si>
  <si>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</si>
  <si>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</si>
  <si>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</si>
  <si>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</si>
  <si>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</si>
  <si>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</si>
  <si>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</si>
  <si>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</si>
  <si>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</si>
  <si>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</si>
  <si>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</si>
  <si>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</si>
  <si>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</si>
  <si>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</si>
  <si>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</si>
  <si>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</si>
  <si>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</si>
  <si>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</si>
  <si>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</si>
  <si>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</si>
  <si>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</si>
  <si>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</si>
  <si>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</si>
  <si>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</si>
  <si>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</si>
  <si>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</si>
  <si>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</si>
  <si>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</si>
  <si>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</si>
  <si>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</si>
  <si>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</si>
  <si>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</si>
  <si>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</si>
  <si>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</si>
  <si>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</si>
  <si>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</si>
  <si>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</si>
  <si>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</si>
  <si>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</si>
  <si>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</si>
  <si>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</si>
  <si>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</si>
  <si>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</si>
  <si>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</si>
  <si>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</si>
  <si>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</si>
  <si>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</si>
  <si>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</si>
  <si>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</si>
  <si>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</si>
  <si>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</si>
  <si>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</si>
  <si>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</si>
  <si>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</si>
  <si>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</si>
  <si>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</si>
  <si>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</si>
  <si>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</si>
  <si>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</si>
  <si>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</si>
  <si>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</si>
  <si>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</si>
  <si>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</si>
  <si>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</si>
  <si>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</si>
  <si>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</si>
  <si>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</si>
  <si>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</si>
  <si>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</si>
  <si>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</si>
  <si>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</si>
  <si>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</si>
  <si>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</si>
  <si>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</si>
  <si>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</si>
  <si>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</si>
  <si>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</si>
  <si>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</si>
  <si>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</si>
  <si>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</si>
  <si>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</si>
  <si>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</si>
  <si>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</si>
  <si>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</si>
  <si>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</si>
  <si>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</si>
  <si>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</si>
  <si>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</si>
  <si>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</si>
  <si>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</si>
  <si>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</si>
  <si>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</si>
  <si>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</si>
  <si>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</si>
  <si>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</si>
  <si>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</si>
  <si>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</si>
  <si>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</si>
  <si>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</si>
  <si>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</si>
  <si>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</si>
  <si>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</si>
  <si>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</si>
  <si>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</si>
  <si>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</si>
  <si>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</si>
  <si>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</si>
  <si>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</si>
  <si>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</si>
  <si>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</si>
  <si>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</si>
  <si>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</si>
  <si>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</si>
  <si>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</si>
  <si>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</si>
  <si>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</si>
  <si>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</si>
  <si>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</si>
  <si>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</si>
  <si>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</si>
  <si>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</si>
  <si>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</si>
  <si>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</si>
  <si>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</si>
  <si>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</si>
  <si>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</si>
  <si>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</si>
  <si>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</si>
  <si>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</si>
  <si>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</si>
  <si>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</si>
  <si>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</si>
  <si>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</si>
  <si>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</si>
  <si>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</si>
  <si>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</si>
  <si>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</si>
  <si>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</si>
  <si>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</si>
  <si>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</si>
  <si>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</si>
  <si>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</si>
  <si>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</si>
  <si>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</si>
  <si>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</si>
  <si>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</si>
  <si>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</si>
  <si>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</si>
  <si>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</si>
  <si>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</si>
  <si>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</si>
  <si>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</si>
  <si>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</si>
  <si>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</si>
  <si>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</si>
  <si>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</si>
  <si>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</si>
  <si>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</si>
  <si>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</si>
  <si>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</si>
  <si>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</si>
  <si>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</si>
  <si>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</si>
  <si>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</si>
  <si>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</si>
  <si>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</si>
  <si>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</si>
  <si>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</si>
  <si>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</si>
  <si>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</si>
  <si>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</si>
  <si>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</si>
  <si>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</si>
  <si>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</si>
  <si>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</si>
  <si>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</si>
  <si>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</si>
  <si>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</si>
  <si>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</si>
  <si>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</si>
  <si>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</si>
  <si>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</si>
  <si>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</si>
  <si>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</si>
  <si>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</si>
  <si>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</si>
  <si>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</si>
  <si>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</si>
  <si>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</si>
  <si>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</si>
  <si>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</si>
  <si>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</si>
  <si>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</si>
  <si>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</si>
  <si>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</si>
  <si>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</si>
  <si>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</si>
  <si>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</si>
  <si>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</si>
  <si>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</si>
  <si>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</si>
  <si>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</si>
  <si>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</si>
  <si>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</si>
  <si>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</si>
  <si>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</si>
  <si>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</si>
  <si>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</si>
  <si>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</si>
  <si>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</si>
  <si>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</si>
  <si>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</si>
  <si>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</si>
  <si>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</si>
  <si>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</si>
  <si>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</si>
  <si>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</si>
  <si>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</si>
  <si>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</si>
  <si>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</si>
  <si>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</si>
  <si>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</si>
  <si>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</si>
  <si>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</si>
  <si>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</si>
  <si>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</si>
  <si>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</si>
  <si>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</si>
  <si>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</si>
  <si>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</si>
  <si>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</si>
  <si>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</si>
  <si>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</si>
  <si>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</si>
  <si>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</si>
  <si>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</si>
  <si>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</si>
  <si>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</si>
  <si>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</si>
  <si>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</si>
  <si>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</si>
  <si>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</si>
  <si>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</si>
  <si>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</si>
  <si>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</si>
  <si>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</si>
  <si>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</si>
  <si>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</si>
  <si>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</si>
  <si>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</si>
  <si>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</si>
  <si>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</si>
  <si>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</si>
  <si>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</si>
  <si>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</si>
  <si>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</si>
  <si>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</si>
  <si>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</si>
  <si>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</si>
  <si>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</si>
  <si>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</si>
  <si>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</si>
  <si>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</si>
  <si>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</si>
  <si>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</si>
  <si>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</si>
  <si>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</si>
  <si>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</si>
  <si>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</si>
  <si>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</si>
  <si>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</si>
  <si>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</si>
  <si>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</si>
  <si>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</si>
  <si>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</si>
  <si>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</si>
  <si>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</si>
  <si>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</si>
  <si>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</si>
  <si>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</si>
  <si>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</si>
  <si>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</si>
  <si>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</si>
  <si>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</si>
  <si>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</si>
  <si>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</si>
  <si>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</si>
  <si>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</si>
  <si>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</si>
  <si>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</si>
  <si>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</si>
  <si>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</si>
  <si>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</si>
  <si>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</si>
  <si>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</si>
  <si>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</si>
  <si>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</si>
  <si>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</si>
  <si>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</si>
  <si>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</si>
  <si>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</si>
  <si>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</si>
  <si>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</si>
  <si>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</si>
  <si>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</si>
  <si>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</si>
  <si>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</si>
  <si>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</si>
  <si>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</si>
  <si>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</si>
  <si>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</si>
  <si>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</si>
  <si>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</si>
  <si>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</si>
  <si>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</si>
  <si>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</si>
  <si>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</si>
  <si>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</si>
  <si>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</si>
  <si>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</si>
  <si>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</si>
  <si>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</si>
  <si>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</si>
  <si>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</si>
  <si>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</si>
  <si>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</si>
  <si>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</si>
  <si>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</si>
  <si>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</si>
  <si>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</si>
  <si>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</si>
  <si>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</si>
  <si>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</si>
  <si>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</si>
  <si>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</si>
  <si>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</si>
  <si>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</si>
  <si>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</si>
  <si>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</si>
  <si>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</si>
  <si>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</si>
  <si>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</si>
  <si>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</si>
  <si>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</si>
  <si>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</si>
  <si>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</si>
  <si>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</si>
  <si>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</si>
  <si>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</si>
  <si>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</si>
  <si>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</si>
  <si>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</si>
  <si>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</si>
  <si>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</si>
  <si>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</si>
  <si>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</si>
  <si>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</si>
  <si>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</si>
  <si>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</si>
  <si>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</si>
  <si>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</si>
  <si>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</si>
  <si>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</si>
  <si>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</si>
  <si>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</si>
  <si>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</si>
  <si>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</si>
  <si>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</si>
  <si>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</si>
  <si>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</si>
  <si>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</si>
  <si>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</si>
  <si>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</si>
  <si>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</si>
  <si>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</si>
  <si>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</si>
  <si>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</si>
  <si>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</si>
  <si>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</si>
  <si>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</si>
  <si>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</si>
  <si>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</si>
  <si>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</si>
  <si>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</si>
  <si>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</si>
  <si>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</si>
  <si>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</si>
  <si>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</si>
  <si>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</si>
  <si>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</si>
  <si>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</si>
  <si>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</si>
  <si>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</si>
  <si>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</si>
  <si>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</si>
  <si>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</si>
  <si>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</si>
  <si>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</si>
  <si>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</si>
  <si>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</si>
  <si>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</si>
  <si>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</si>
  <si>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</si>
  <si>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</si>
  <si>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</si>
  <si>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</si>
  <si>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</si>
  <si>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</si>
  <si>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</si>
  <si>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</si>
  <si>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</si>
  <si>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</si>
  <si>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</si>
  <si>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</si>
  <si>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</si>
  <si>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</si>
  <si>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</si>
  <si>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</si>
  <si>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</si>
  <si>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</si>
  <si>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</si>
  <si>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</si>
  <si>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</si>
  <si>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</si>
  <si>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</si>
  <si>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</si>
  <si>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</si>
  <si>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</si>
  <si>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</si>
  <si>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</si>
  <si>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</si>
  <si>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</si>
  <si>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</si>
  <si>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</si>
  <si>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</si>
  <si>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</si>
  <si>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</si>
  <si>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</si>
  <si>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</si>
  <si>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</si>
  <si>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</si>
  <si>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</si>
  <si>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</si>
  <si>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</si>
  <si>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</si>
  <si>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</si>
  <si>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</si>
  <si>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</si>
  <si>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</si>
  <si>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</si>
  <si>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</si>
  <si>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</si>
  <si>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</si>
  <si>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</si>
  <si>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</si>
  <si>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</si>
  <si>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</si>
  <si>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</si>
  <si>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</si>
  <si>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</si>
  <si>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</si>
  <si>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</si>
  <si>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</si>
  <si>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</si>
  <si>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</si>
  <si>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</si>
  <si>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</si>
  <si>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</si>
  <si>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</si>
  <si>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</si>
  <si>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</si>
  <si>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</si>
  <si>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</si>
  <si>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</si>
  <si>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</si>
  <si>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</si>
  <si>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</si>
  <si>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</si>
  <si>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</si>
  <si>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</si>
  <si>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</si>
  <si>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</si>
  <si>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</si>
  <si>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</si>
  <si>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</si>
  <si>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</si>
  <si>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</si>
  <si>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</si>
  <si>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</si>
  <si>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</si>
  <si>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</si>
  <si>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</si>
  <si>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</si>
  <si>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</si>
  <si>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</si>
  <si>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</si>
  <si>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</si>
  <si>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</si>
  <si>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</si>
  <si>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</si>
  <si>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</si>
  <si>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</si>
  <si>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</si>
  <si>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</si>
  <si>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</si>
  <si>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</si>
  <si>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</si>
  <si>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</si>
  <si>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</si>
  <si>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</si>
  <si>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</si>
  <si>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</si>
  <si>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</si>
  <si>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</si>
  <si>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</si>
  <si>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</si>
  <si>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</si>
  <si>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</si>
  <si>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</si>
  <si>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</si>
  <si>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</si>
  <si>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</si>
  <si>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</si>
  <si>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</si>
  <si>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</si>
  <si>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</si>
  <si>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</si>
  <si>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</si>
  <si>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</si>
  <si>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</si>
  <si>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</si>
  <si>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</si>
  <si>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</si>
  <si>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</si>
  <si>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</si>
  <si>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</si>
  <si>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</si>
  <si>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</si>
  <si>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</si>
  <si>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</si>
  <si>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</si>
  <si>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</si>
  <si>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</si>
  <si>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</si>
  <si>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</si>
  <si>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</si>
  <si>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</si>
  <si>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</si>
  <si>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</si>
  <si>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</si>
  <si>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</si>
  <si>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</si>
  <si>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</si>
  <si>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</si>
  <si>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</si>
  <si>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</si>
  <si>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</si>
  <si>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</si>
  <si>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</si>
  <si>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</si>
  <si>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</si>
  <si>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</si>
  <si>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</si>
  <si>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</si>
  <si>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</si>
  <si>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</si>
  <si>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</si>
  <si>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</si>
  <si>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</si>
  <si>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</si>
  <si>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</si>
  <si>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</si>
  <si>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</si>
  <si>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</si>
  <si>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</si>
  <si>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</si>
  <si>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</si>
  <si>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</si>
  <si>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</si>
  <si>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</si>
  <si>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</si>
  <si>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</si>
  <si>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</si>
  <si>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</si>
  <si>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</si>
  <si>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</si>
  <si>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</si>
  <si>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</si>
  <si>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</si>
  <si>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</si>
  <si>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</si>
  <si>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</si>
  <si>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</si>
  <si>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</si>
  <si>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</si>
  <si>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</si>
  <si>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</si>
  <si>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</si>
  <si>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</si>
  <si>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</si>
  <si>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</si>
  <si>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</si>
  <si>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</si>
  <si>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</si>
  <si>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</si>
  <si>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</si>
  <si>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</si>
  <si>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</si>
  <si>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</si>
  <si>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</si>
  <si>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</si>
  <si>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</si>
  <si>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</si>
  <si>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</si>
  <si>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</si>
  <si>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</si>
  <si>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</si>
  <si>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</si>
  <si>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</si>
  <si>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</si>
  <si>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</si>
  <si>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</si>
  <si>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</si>
  <si>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</si>
  <si>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</si>
  <si>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</si>
  <si>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</si>
  <si>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</si>
  <si>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</si>
  <si>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</si>
  <si>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</si>
  <si>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</si>
  <si>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</si>
  <si>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</si>
  <si>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</si>
  <si>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</si>
  <si>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</si>
  <si>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</si>
  <si>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</si>
  <si>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</si>
  <si>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</si>
  <si>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</si>
  <si>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</si>
  <si>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</si>
  <si>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</si>
  <si>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</si>
  <si>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</si>
  <si>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</si>
  <si>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</si>
  <si>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</si>
  <si>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</si>
  <si>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</si>
  <si>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</si>
  <si>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</si>
  <si>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</si>
  <si>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</si>
  <si>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</si>
  <si>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</si>
  <si>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</si>
  <si>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</si>
  <si>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</si>
  <si>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</si>
  <si>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</si>
  <si>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</si>
  <si>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</si>
  <si>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</si>
  <si>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</si>
  <si>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</si>
  <si>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</si>
  <si>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</si>
  <si>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</si>
  <si>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</si>
  <si>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</si>
  <si>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</si>
  <si>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</si>
  <si>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</si>
  <si>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</si>
  <si>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</si>
  <si>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</si>
  <si>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</si>
  <si>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</si>
  <si>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</si>
  <si>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</si>
  <si>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</si>
  <si>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</si>
  <si>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</si>
  <si>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</si>
  <si>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</si>
  <si>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</si>
  <si>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</si>
  <si>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</si>
  <si>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</si>
  <si>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</si>
  <si>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</si>
  <si>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</si>
  <si>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</si>
  <si>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</si>
  <si>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</si>
  <si>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</si>
  <si>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</si>
  <si>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</si>
  <si>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</si>
  <si>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</si>
  <si>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</si>
  <si>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</si>
  <si>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</si>
  <si>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</si>
  <si>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</si>
  <si>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</si>
  <si>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</si>
  <si>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</si>
  <si>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</si>
  <si>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</si>
  <si>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</si>
  <si>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</si>
  <si>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</si>
  <si>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</si>
  <si>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</si>
  <si>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</si>
  <si>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</si>
  <si>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</si>
  <si>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</si>
  <si>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</si>
  <si>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</si>
  <si>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</si>
  <si>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</si>
  <si>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</si>
  <si>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</si>
  <si>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</si>
  <si>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</si>
  <si>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</si>
  <si>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</si>
  <si>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</si>
  <si>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</si>
  <si>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</si>
  <si>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</si>
  <si>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</si>
  <si>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</si>
  <si>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</si>
  <si>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</si>
  <si>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</si>
  <si>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</si>
  <si>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</si>
  <si>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</si>
  <si>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</si>
  <si>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</si>
  <si>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</si>
  <si>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</si>
  <si>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</si>
  <si>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</si>
  <si>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</si>
  <si>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</si>
  <si>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</si>
  <si>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</si>
  <si>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</si>
  <si>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</si>
  <si>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</si>
  <si>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</si>
  <si>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</si>
  <si>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</si>
  <si>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</si>
  <si>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</si>
  <si>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</si>
  <si>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</si>
  <si>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</si>
  <si>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</si>
  <si>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</si>
  <si>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</si>
  <si>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</si>
  <si>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</si>
  <si>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</si>
  <si>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</si>
  <si>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</si>
  <si>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</si>
  <si>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</si>
  <si>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</si>
  <si>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</si>
  <si>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</si>
  <si>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</si>
  <si>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</si>
  <si>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</si>
  <si>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</si>
  <si>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</si>
  <si>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</si>
  <si>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</si>
  <si>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</si>
  <si>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</si>
  <si>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</si>
  <si>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</si>
  <si>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</si>
  <si>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</si>
  <si>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</si>
  <si>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</si>
  <si>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</si>
  <si>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</si>
  <si>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</si>
  <si>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</si>
  <si>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</si>
  <si>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</si>
  <si>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</si>
  <si>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</si>
  <si>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</si>
  <si>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</si>
  <si>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</si>
  <si>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</si>
  <si>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</si>
  <si>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</si>
  <si>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</si>
  <si>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</si>
  <si>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</si>
  <si>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</si>
  <si>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</si>
  <si>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</si>
  <si>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</si>
  <si>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</si>
  <si>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</si>
  <si>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</si>
  <si>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</si>
  <si>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</si>
  <si>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</si>
  <si>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</si>
  <si>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</si>
  <si>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</si>
  <si>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</si>
  <si>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</si>
  <si>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</si>
  <si>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</si>
  <si>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</si>
  <si>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</si>
  <si>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</si>
  <si>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</si>
  <si>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</si>
  <si>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</si>
  <si>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</si>
  <si>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</si>
  <si>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</si>
  <si>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</si>
  <si>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</si>
  <si>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</si>
  <si>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</si>
  <si>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</si>
  <si>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</si>
  <si>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</si>
  <si>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</si>
  <si>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</si>
  <si>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</si>
  <si>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</si>
  <si>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</si>
  <si>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</si>
  <si>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</si>
  <si>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</si>
  <si>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</si>
  <si>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</si>
  <si>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</si>
  <si>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</si>
  <si>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</si>
  <si>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</si>
  <si>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</si>
  <si>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</si>
  <si>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</si>
  <si>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</si>
  <si>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</si>
  <si>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</si>
  <si>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</si>
  <si>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</si>
  <si>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</si>
  <si>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</si>
  <si>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</si>
  <si>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</si>
  <si>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</si>
  <si>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</si>
  <si>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</si>
  <si>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</si>
  <si>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</si>
  <si>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</si>
  <si>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</si>
  <si>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</si>
  <si>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</si>
  <si>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</si>
  <si>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</si>
  <si>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</si>
  <si>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</si>
  <si>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</si>
  <si>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</si>
  <si>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</si>
  <si>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</si>
  <si>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</si>
  <si>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</si>
  <si>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</si>
  <si>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</si>
  <si>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</si>
  <si>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</si>
  <si>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</si>
  <si>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</si>
  <si>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</si>
  <si>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</si>
  <si>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</si>
  <si>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</si>
  <si>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</si>
  <si>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</si>
  <si>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</si>
  <si>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</si>
  <si>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</si>
  <si>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</si>
  <si>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</si>
  <si>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</si>
  <si>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</si>
  <si>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</si>
  <si>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</si>
  <si>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</si>
  <si>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</si>
  <si>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</si>
  <si>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</si>
  <si>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</si>
  <si>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</si>
  <si>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</si>
  <si>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</si>
  <si>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</si>
  <si>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</si>
  <si>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</si>
  <si>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</si>
  <si>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</si>
  <si>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</si>
  <si>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</si>
  <si>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</si>
  <si>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</si>
  <si>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</si>
  <si>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</si>
  <si>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</si>
  <si>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</si>
  <si>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</si>
  <si>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</si>
  <si>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</si>
  <si>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</si>
  <si>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</si>
  <si>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</si>
  <si>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</si>
  <si>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</si>
  <si>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</si>
  <si>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</si>
  <si>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</si>
  <si>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</si>
  <si>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</si>
  <si>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</si>
  <si>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</si>
  <si>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</si>
  <si>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</si>
  <si>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</si>
  <si>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</si>
  <si>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</si>
  <si>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</si>
  <si>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</si>
  <si>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</si>
  <si>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</si>
  <si>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</si>
  <si>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</si>
  <si>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</si>
  <si>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</si>
  <si>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</si>
  <si>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</si>
  <si>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</si>
  <si>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</si>
  <si>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</si>
  <si>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</si>
  <si>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</si>
  <si>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</si>
  <si>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</si>
  <si>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</si>
  <si>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</si>
  <si>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</si>
  <si>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</si>
  <si>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</si>
  <si>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</si>
  <si>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</si>
  <si>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</si>
  <si>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</si>
  <si>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</si>
  <si>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</si>
  <si>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</si>
  <si>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</si>
  <si>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</si>
  <si>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</si>
  <si>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</si>
  <si>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</si>
  <si>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</si>
  <si>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</si>
  <si>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</si>
  <si>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</si>
  <si>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</si>
  <si>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</si>
  <si>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</si>
  <si>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</si>
  <si>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</si>
  <si>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</si>
  <si>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</si>
  <si>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</si>
  <si>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</si>
  <si>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</si>
  <si>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</si>
  <si>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</si>
  <si>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</si>
  <si>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</si>
  <si>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</si>
  <si>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</si>
  <si>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</si>
  <si>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</si>
  <si>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</si>
  <si>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</si>
  <si>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</si>
  <si>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</si>
  <si>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</si>
  <si>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</si>
  <si>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</si>
  <si>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</si>
  <si>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</si>
  <si>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</si>
  <si>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</si>
  <si>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</si>
  <si>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</si>
  <si>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</si>
  <si>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</si>
  <si>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</si>
  <si>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</si>
  <si>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</si>
  <si>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</si>
  <si>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</si>
  <si>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</si>
  <si>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</si>
  <si>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</si>
  <si>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</si>
  <si>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</si>
  <si>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</si>
  <si>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</si>
  <si>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</si>
  <si>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</si>
  <si>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</si>
  <si>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</si>
  <si>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</si>
  <si>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</si>
  <si>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</si>
  <si>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</si>
  <si>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</si>
  <si>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</si>
  <si>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</si>
  <si>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</si>
  <si>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</si>
  <si>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</si>
  <si>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</si>
  <si>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</si>
  <si>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</si>
  <si>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</si>
  <si>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</si>
  <si>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</si>
  <si>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</si>
  <si>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</si>
  <si>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</si>
  <si>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</si>
  <si>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</si>
  <si>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</si>
  <si>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</si>
  <si>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</si>
  <si>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</si>
  <si>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</si>
  <si>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</si>
  <si>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</si>
  <si>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</si>
  <si>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</si>
  <si>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</si>
  <si>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</si>
  <si>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</si>
  <si>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</si>
  <si>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</si>
  <si>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</si>
  <si>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</si>
  <si>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</si>
  <si>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</si>
  <si>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</si>
  <si>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</si>
  <si>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</si>
  <si>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</si>
  <si>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</si>
  <si>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</si>
  <si>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</si>
  <si>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</si>
  <si>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</si>
  <si>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</si>
  <si>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</si>
  <si>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</si>
  <si>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</si>
  <si>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</si>
  <si>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</si>
  <si>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</si>
  <si>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</si>
  <si>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</si>
  <si>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</si>
  <si>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</si>
  <si>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</si>
  <si>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</si>
  <si>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</si>
  <si>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</si>
  <si>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</si>
  <si>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</si>
  <si>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</si>
  <si>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</si>
  <si>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</si>
  <si>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</si>
  <si>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</si>
  <si>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</si>
  <si>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</si>
  <si>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</si>
  <si>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</si>
  <si>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</si>
  <si>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</si>
  <si>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</si>
  <si>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</si>
  <si>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</si>
  <si>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</si>
  <si>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</si>
  <si>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</si>
  <si>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</si>
  <si>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</si>
  <si>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</si>
  <si>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</si>
  <si>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</si>
  <si>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</si>
  <si>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</si>
  <si>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</si>
  <si>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</si>
  <si>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</si>
  <si>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</si>
  <si>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</si>
  <si>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</si>
  <si>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</si>
  <si>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</si>
  <si>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</si>
  <si>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</si>
  <si>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</si>
  <si>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</si>
  <si>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</si>
  <si>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</si>
  <si>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</si>
  <si>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</si>
  <si>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</si>
  <si>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</si>
  <si>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</si>
  <si>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</si>
  <si>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</si>
  <si>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</si>
  <si>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</si>
  <si>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</si>
  <si>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</si>
  <si>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</si>
  <si>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</si>
  <si>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</si>
  <si>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</si>
  <si>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</si>
  <si>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</si>
  <si>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</si>
  <si>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</si>
  <si>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</si>
  <si>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</si>
  <si>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</si>
  <si>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</si>
  <si>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</si>
  <si>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</si>
  <si>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</si>
  <si>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</si>
  <si>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</si>
  <si>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</si>
  <si>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</si>
  <si>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</si>
  <si>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</si>
  <si>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</si>
  <si>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</si>
  <si>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</si>
  <si>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</si>
  <si>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</si>
  <si>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</si>
  <si>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</si>
  <si>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</si>
  <si>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</si>
  <si>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</si>
  <si>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</si>
  <si>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</si>
  <si>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</si>
  <si>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</si>
  <si>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</si>
  <si>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</si>
  <si>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</si>
  <si>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</si>
  <si>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</si>
  <si>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</si>
  <si>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</si>
  <si>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</si>
  <si>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</si>
  <si>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</si>
  <si>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</si>
  <si>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</si>
  <si>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</si>
  <si>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</si>
  <si>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</si>
  <si>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</si>
  <si>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</si>
  <si>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</si>
  <si>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</si>
  <si>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</si>
  <si>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</si>
  <si>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</si>
  <si>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</si>
  <si>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</si>
  <si>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</si>
  <si>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</si>
  <si>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</si>
  <si>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</si>
  <si>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</si>
  <si>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</si>
  <si>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</si>
  <si>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</si>
  <si>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</si>
  <si>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</si>
  <si>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</si>
  <si>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</si>
  <si>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</si>
  <si>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</si>
  <si>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</si>
  <si>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</si>
  <si>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</si>
  <si>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</si>
  <si>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</si>
  <si>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</si>
  <si>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</si>
  <si>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</si>
  <si>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</si>
  <si>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</si>
  <si>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</si>
  <si>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</si>
  <si>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</si>
  <si>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</si>
  <si>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</si>
  <si>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</si>
  <si>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</si>
  <si>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</si>
  <si>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</si>
  <si>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</si>
  <si>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</si>
  <si>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</si>
  <si>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</si>
  <si>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</si>
  <si>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</si>
  <si>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</si>
  <si>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</si>
  <si>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</si>
  <si>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</si>
  <si>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</si>
  <si>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</si>
  <si>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</si>
  <si>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</si>
  <si>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</si>
  <si>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</si>
  <si>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</si>
  <si>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</si>
  <si>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</si>
  <si>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</si>
  <si>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</si>
  <si>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</si>
  <si>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</si>
  <si>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</si>
  <si>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</si>
  <si>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</si>
  <si>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</si>
  <si>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</si>
  <si>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</si>
  <si>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</si>
  <si>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</si>
  <si>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</si>
  <si>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</si>
  <si>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</si>
  <si>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</si>
  <si>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</si>
  <si>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</si>
  <si>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</si>
  <si>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</si>
  <si>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</si>
  <si>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</si>
  <si>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</si>
  <si>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</si>
  <si>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</si>
  <si>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</si>
  <si>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</si>
  <si>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</si>
  <si>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</si>
  <si>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</si>
  <si>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</si>
  <si>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</si>
  <si>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</si>
  <si>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</si>
  <si>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</si>
  <si>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</si>
  <si>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</si>
  <si>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</si>
  <si>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</si>
  <si>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</si>
  <si>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</si>
  <si>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</si>
  <si>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</si>
  <si>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</si>
  <si>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</si>
  <si>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</si>
  <si>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</si>
  <si>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</si>
  <si>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</si>
  <si>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</si>
  <si>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</si>
  <si>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</si>
  <si>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</si>
  <si>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</si>
  <si>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</si>
  <si>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</si>
  <si>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</si>
  <si>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</si>
  <si>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</si>
  <si>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</si>
  <si>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</si>
  <si>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</si>
  <si>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</si>
  <si>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</si>
  <si>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</si>
  <si>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</si>
  <si>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</si>
  <si>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</si>
  <si>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</si>
  <si>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</si>
  <si>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</si>
  <si>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</si>
  <si>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</si>
  <si>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</si>
  <si>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</si>
  <si>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</si>
  <si>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</si>
  <si>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</si>
  <si>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</si>
  <si>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</si>
  <si>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</si>
  <si>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</si>
  <si>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</si>
  <si>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</si>
  <si>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</si>
  <si>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</si>
  <si>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</si>
  <si>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</si>
  <si>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</si>
  <si>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</si>
  <si>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</si>
  <si>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</si>
  <si>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</si>
  <si>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</si>
  <si>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</si>
  <si>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</si>
  <si>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</si>
  <si>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</si>
  <si>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</si>
  <si>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</si>
  <si>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</si>
  <si>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</si>
  <si>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</si>
  <si>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</si>
  <si>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</si>
  <si>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</si>
  <si>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</si>
  <si>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</si>
  <si>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</si>
  <si>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</si>
  <si>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</si>
  <si>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</si>
  <si>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</si>
  <si>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</si>
  <si>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</si>
  <si>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</si>
  <si>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</si>
  <si>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</si>
  <si>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</si>
  <si>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</si>
  <si>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</si>
  <si>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</si>
  <si>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</si>
  <si>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</si>
  <si>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</si>
  <si>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</si>
  <si>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</si>
  <si>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</si>
  <si>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</si>
  <si>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</si>
  <si>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</si>
  <si>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</si>
  <si>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</si>
  <si>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</si>
  <si>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</si>
  <si>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</si>
  <si>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</si>
  <si>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</si>
  <si>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</si>
  <si>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</si>
  <si>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</si>
  <si>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</si>
  <si>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</si>
  <si>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</si>
  <si>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</si>
  <si>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</si>
  <si>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</si>
  <si>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</si>
  <si>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</si>
  <si>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</si>
  <si>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</si>
  <si>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</si>
  <si>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</si>
  <si>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</si>
  <si>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</si>
  <si>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</si>
  <si>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</si>
  <si>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</si>
  <si>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</si>
  <si>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</si>
  <si>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</si>
  <si>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</si>
  <si>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</si>
  <si>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</si>
  <si>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</si>
  <si>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</si>
  <si>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</si>
  <si>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</si>
  <si>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</si>
  <si>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</si>
  <si>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</si>
  <si>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</si>
  <si>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</si>
  <si>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</si>
  <si>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</si>
  <si>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</si>
  <si>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</si>
  <si>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</si>
  <si>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</si>
  <si>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</si>
  <si>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</si>
  <si>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</si>
  <si>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</si>
  <si>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</si>
  <si>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</si>
  <si>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</si>
  <si>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</si>
  <si>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</si>
  <si>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</si>
  <si>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</si>
  <si>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</si>
  <si>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</si>
  <si>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</si>
  <si>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</si>
  <si>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</si>
  <si>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</si>
  <si>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</si>
  <si>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</si>
  <si>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</si>
  <si>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</si>
  <si>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</si>
  <si>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</si>
  <si>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</si>
  <si>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</si>
  <si>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</si>
  <si>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</si>
  <si>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</si>
  <si>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</si>
  <si>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</si>
  <si>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</si>
  <si>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</si>
  <si>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</si>
  <si>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</si>
  <si>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</si>
  <si>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</si>
  <si>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</si>
  <si>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</si>
  <si>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</si>
  <si>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</si>
  <si>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</si>
  <si>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</si>
  <si>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</si>
  <si>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</si>
  <si>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</si>
  <si>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</si>
  <si>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</si>
  <si>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</si>
  <si>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</si>
  <si>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</si>
  <si>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</si>
  <si>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</si>
  <si>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</si>
  <si>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</si>
  <si>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</si>
  <si>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</si>
  <si>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</si>
  <si>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</si>
  <si>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</si>
  <si>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</si>
  <si>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</si>
  <si>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</si>
  <si>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</si>
  <si>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</si>
  <si>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</si>
  <si>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</si>
  <si>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</si>
  <si>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</si>
  <si>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</si>
  <si>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</si>
  <si>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</si>
  <si>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</si>
  <si>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</si>
  <si>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</si>
  <si>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</si>
  <si>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</si>
  <si>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</si>
  <si>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</si>
  <si>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</si>
  <si>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</si>
  <si>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</si>
  <si>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</si>
  <si>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</si>
  <si>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</si>
  <si>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</si>
  <si>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</si>
  <si>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</si>
  <si>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</si>
  <si>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</si>
  <si>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</si>
  <si>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</si>
  <si>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</si>
  <si>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</si>
  <si>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</si>
  <si>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</si>
  <si>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</si>
  <si>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</si>
  <si>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</si>
  <si>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</si>
  <si>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</si>
  <si>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</si>
  <si>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</si>
  <si>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</si>
  <si>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</si>
  <si>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</si>
  <si>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</si>
  <si>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</si>
  <si>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</si>
  <si>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</si>
  <si>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</si>
  <si>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</si>
  <si>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</si>
  <si>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</si>
  <si>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</si>
  <si>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</si>
  <si>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</si>
  <si>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</si>
  <si>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</si>
  <si>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</si>
  <si>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</si>
  <si>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</si>
  <si>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</si>
  <si>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</si>
  <si>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</si>
  <si>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</si>
  <si>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</si>
  <si>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</si>
  <si>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</si>
  <si>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</si>
  <si>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</si>
  <si>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</si>
  <si>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</si>
  <si>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</si>
  <si>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</si>
  <si>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</si>
  <si>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</si>
  <si>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</si>
  <si>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</si>
  <si>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</si>
  <si>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</si>
  <si>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</si>
  <si>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</si>
  <si>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</si>
  <si>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</si>
  <si>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</si>
  <si>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</si>
  <si>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</si>
  <si>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</si>
  <si>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</si>
  <si>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</si>
  <si>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</si>
  <si>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</si>
  <si>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</si>
  <si>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</si>
  <si>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</si>
  <si>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</si>
  <si>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</si>
  <si>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</si>
  <si>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</si>
  <si>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</si>
  <si>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</si>
  <si>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</si>
  <si>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</si>
  <si>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</si>
  <si>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</si>
  <si>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</si>
  <si>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</si>
  <si>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</si>
  <si>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</si>
  <si>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</si>
  <si>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</si>
  <si>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</si>
  <si>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</si>
  <si>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</si>
  <si>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</si>
  <si>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</si>
  <si>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</si>
  <si>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</si>
  <si>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</si>
  <si>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</si>
  <si>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</si>
  <si>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</si>
  <si>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</si>
  <si>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</si>
  <si>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</si>
  <si>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</si>
  <si>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</si>
  <si>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</si>
  <si>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</si>
  <si>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</si>
  <si>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</si>
  <si>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</si>
  <si>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</si>
  <si>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</si>
  <si>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</si>
  <si>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</si>
  <si>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</si>
  <si>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</si>
  <si>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</si>
  <si>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</si>
  <si>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</si>
  <si>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</si>
  <si>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</si>
  <si>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</si>
  <si>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</si>
  <si>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</si>
  <si>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</si>
  <si>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</si>
  <si>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</si>
  <si>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</si>
  <si>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</si>
  <si>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</si>
  <si>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</si>
  <si>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</si>
  <si>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</si>
  <si>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</si>
  <si>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</si>
  <si>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</si>
  <si>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</si>
  <si>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</si>
  <si>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</si>
  <si>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</si>
  <si>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</si>
  <si>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</si>
  <si>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</si>
  <si>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</si>
  <si>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</si>
  <si>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</si>
  <si>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</si>
  <si>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</si>
  <si>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</si>
  <si>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</si>
  <si>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</si>
  <si>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</si>
  <si>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</si>
  <si>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</si>
  <si>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</si>
  <si>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</si>
  <si>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</si>
  <si>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</si>
  <si>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</si>
  <si>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</si>
  <si>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</si>
  <si>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</si>
  <si>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</si>
  <si>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</si>
  <si>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</si>
  <si>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</si>
  <si>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</si>
  <si>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</si>
  <si>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</si>
  <si>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</si>
  <si>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</si>
  <si>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</si>
  <si>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</si>
  <si>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</si>
  <si>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</si>
  <si>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</si>
  <si>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</si>
  <si>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</si>
  <si>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</si>
  <si>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</si>
  <si>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</si>
  <si>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</si>
  <si>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</si>
  <si>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</si>
  <si>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</si>
  <si>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</si>
  <si>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</si>
  <si>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</si>
  <si>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</si>
  <si>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</si>
  <si>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</si>
  <si>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</si>
  <si>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</si>
  <si>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</si>
  <si>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</si>
  <si>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</si>
  <si>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</si>
  <si>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</si>
  <si>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</si>
  <si>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</si>
  <si>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</si>
  <si>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</si>
  <si>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</si>
  <si>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</si>
  <si>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</si>
  <si>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</si>
  <si>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</si>
  <si>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</si>
  <si>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</si>
  <si>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</si>
  <si>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</si>
  <si>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</si>
  <si>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</si>
  <si>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</si>
  <si>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</si>
  <si>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</si>
  <si>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</si>
  <si>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</si>
  <si>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</si>
  <si>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</si>
  <si>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</si>
  <si>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</si>
  <si>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</si>
  <si>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</si>
  <si>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</si>
  <si>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</si>
  <si>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</si>
  <si>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</si>
  <si>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</si>
  <si>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</si>
  <si>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</si>
  <si>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</si>
  <si>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</si>
  <si>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</si>
  <si>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</si>
  <si>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</si>
  <si>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</si>
  <si>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</si>
  <si>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</si>
  <si>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</si>
  <si>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</si>
  <si>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</si>
  <si>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</si>
  <si>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</si>
  <si>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</si>
  <si>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</si>
  <si>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</si>
  <si>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</si>
  <si>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</si>
  <si>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</si>
  <si>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</si>
  <si>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</si>
  <si>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</si>
  <si>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</si>
  <si>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</si>
  <si>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</si>
  <si>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</si>
  <si>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</si>
  <si>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</si>
  <si>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</si>
  <si>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</si>
  <si>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</si>
  <si>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</si>
  <si>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</si>
  <si>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</si>
  <si>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</si>
  <si>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</si>
  <si>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</si>
  <si>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</si>
  <si>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</si>
  <si>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</si>
  <si>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</si>
  <si>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</si>
  <si>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</si>
  <si>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</si>
  <si>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</si>
  <si>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</si>
  <si>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</si>
  <si>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</si>
  <si>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</si>
  <si>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</si>
  <si>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</si>
  <si>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</si>
  <si>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</si>
  <si>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</si>
  <si>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</si>
  <si>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</si>
  <si>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</si>
  <si>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</si>
  <si>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</si>
  <si>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</si>
  <si>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</si>
  <si>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</si>
  <si>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</si>
  <si>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</si>
  <si>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</si>
  <si>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</si>
  <si>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</si>
  <si>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</si>
  <si>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</si>
  <si>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</si>
  <si>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</si>
  <si>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</si>
  <si>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</si>
  <si>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</si>
  <si>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</si>
  <si>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</si>
  <si>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</si>
  <si>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</si>
  <si>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</si>
  <si>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</si>
  <si>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</si>
  <si>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</si>
  <si>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</si>
  <si>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</si>
  <si>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</si>
  <si>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</si>
  <si>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</si>
  <si>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</si>
  <si>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</si>
  <si>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</si>
  <si>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</si>
  <si>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</si>
  <si>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</si>
  <si>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</si>
  <si>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</si>
  <si>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</si>
  <si>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</si>
  <si>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</si>
  <si>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</si>
  <si>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</si>
  <si>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</si>
  <si>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</si>
  <si>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</si>
  <si>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</si>
  <si>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</si>
  <si>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</si>
  <si>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</si>
  <si>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</si>
  <si>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</si>
  <si>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</si>
  <si>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</si>
  <si>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</si>
  <si>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</si>
  <si>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</si>
  <si>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</si>
  <si>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</si>
  <si>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</si>
  <si>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</si>
  <si>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</si>
  <si>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</si>
  <si>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</si>
  <si>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</si>
  <si>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</si>
  <si>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</si>
  <si>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</si>
  <si>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</si>
  <si>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</si>
  <si>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</si>
  <si>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</si>
  <si>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</si>
  <si>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</si>
  <si>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</si>
  <si>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</si>
  <si>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</si>
  <si>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</si>
  <si>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</si>
  <si>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</si>
  <si>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</si>
  <si>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</si>
  <si>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</si>
  <si>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</si>
  <si>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</si>
  <si>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</si>
  <si>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</si>
  <si>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</si>
  <si>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</si>
  <si>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</si>
  <si>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</si>
  <si>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</si>
  <si>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</si>
  <si>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</si>
  <si>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</si>
  <si>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</si>
  <si>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</si>
  <si>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</si>
  <si>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</si>
  <si>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</si>
  <si>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</si>
  <si>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</si>
  <si>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</si>
  <si>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</si>
  <si>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</si>
  <si>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</si>
  <si>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</si>
  <si>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</si>
  <si>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</si>
  <si>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</si>
  <si>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</si>
  <si>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</si>
  <si>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</si>
  <si>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</si>
  <si>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</si>
  <si>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</si>
  <si>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</si>
  <si>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</si>
  <si>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</si>
  <si>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</si>
  <si>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</si>
  <si>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</si>
  <si>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</si>
  <si>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</si>
  <si>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</si>
  <si>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</si>
  <si>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</si>
  <si>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</si>
  <si>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</si>
  <si>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</si>
  <si>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</si>
  <si>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</si>
  <si>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</si>
  <si>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</si>
  <si>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</si>
  <si>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</si>
  <si>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</si>
  <si>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</si>
  <si>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</si>
  <si>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</si>
  <si>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</si>
  <si>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</si>
  <si>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</si>
  <si>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</si>
  <si>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</si>
  <si>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</si>
  <si>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</si>
  <si>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</si>
  <si>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</si>
  <si>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</si>
  <si>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</si>
  <si>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</si>
  <si>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</si>
  <si>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</si>
  <si>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</si>
  <si>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</si>
  <si>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</si>
  <si>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</si>
  <si>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</si>
  <si>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</si>
  <si>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</si>
  <si>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</si>
  <si>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</si>
  <si>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</si>
  <si>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</si>
  <si>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</si>
  <si>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</si>
  <si>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</si>
  <si>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</si>
  <si>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</si>
  <si>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</si>
  <si>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</si>
  <si>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</si>
  <si>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</si>
  <si>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</si>
  <si>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</si>
  <si>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</si>
  <si>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</si>
  <si>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</si>
  <si>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</si>
  <si>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</si>
  <si>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</si>
  <si>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</si>
  <si>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</si>
  <si>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</si>
  <si>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</si>
  <si>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</si>
  <si>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</si>
  <si>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</si>
  <si>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</si>
  <si>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</si>
  <si>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</si>
  <si>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</si>
  <si>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</si>
  <si>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</si>
  <si>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</si>
  <si>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</si>
  <si>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</si>
  <si>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</si>
  <si>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</si>
  <si>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</si>
  <si>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</si>
  <si>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</si>
  <si>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</si>
  <si>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</si>
  <si>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</si>
  <si>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</si>
  <si>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</si>
  <si>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</si>
  <si>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</si>
  <si>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</si>
  <si>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</si>
  <si>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</si>
  <si>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</si>
  <si>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</si>
  <si>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</si>
  <si>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</si>
  <si>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</si>
  <si>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</si>
  <si>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</si>
  <si>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</si>
  <si>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</si>
  <si>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</si>
  <si>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</si>
  <si>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</si>
  <si>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</si>
  <si>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</si>
  <si>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</si>
  <si>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</si>
  <si>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</si>
  <si>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</si>
  <si>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</si>
  <si>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</si>
  <si>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</si>
  <si>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</si>
  <si>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</si>
  <si>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</si>
  <si>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</si>
  <si>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</si>
  <si>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</si>
  <si>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</si>
  <si>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</si>
  <si>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</si>
  <si>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</si>
  <si>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</si>
  <si>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</si>
  <si>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</si>
  <si>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</si>
  <si>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</si>
  <si>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</si>
  <si>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</si>
  <si>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</si>
  <si>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</si>
  <si>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</si>
  <si>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</si>
  <si>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</si>
  <si>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</si>
  <si>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</si>
  <si>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</si>
  <si>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</si>
  <si>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</si>
  <si>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</si>
  <si>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</si>
  <si>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</si>
  <si>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</si>
  <si>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</si>
  <si>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</si>
  <si>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</si>
  <si>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</si>
  <si>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</si>
  <si>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</si>
  <si>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</si>
  <si>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</si>
  <si>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</si>
  <si>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</si>
  <si>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</si>
  <si>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</si>
  <si>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</si>
  <si>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</si>
  <si>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</si>
  <si>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</si>
  <si>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</si>
  <si>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</si>
  <si>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</si>
  <si>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</si>
  <si>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</si>
  <si>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</si>
  <si>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</si>
  <si>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</si>
  <si>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</si>
  <si>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</si>
  <si>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</si>
  <si>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</si>
  <si>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</si>
  <si>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</si>
  <si>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</si>
  <si>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</si>
  <si>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</si>
  <si>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</si>
  <si>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</si>
  <si>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</si>
  <si>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</si>
  <si>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</si>
  <si>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</si>
  <si>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</si>
  <si>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</si>
  <si>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</si>
  <si>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</si>
  <si>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</si>
  <si>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</si>
  <si>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</si>
  <si>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</si>
  <si>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</si>
  <si>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</si>
  <si>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</si>
  <si>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</si>
  <si>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</si>
  <si>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</si>
  <si>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</si>
  <si>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</si>
  <si>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</si>
  <si>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</si>
  <si>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</si>
  <si>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</si>
  <si>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</si>
  <si>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</si>
  <si>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</si>
  <si>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</si>
  <si>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</si>
  <si>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</si>
  <si>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</si>
  <si>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</si>
  <si>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</si>
  <si>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</si>
  <si>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</si>
  <si>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</si>
  <si>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</si>
  <si>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</si>
  <si>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</si>
  <si>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</si>
  <si>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</si>
  <si>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</si>
  <si>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</si>
  <si>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</si>
  <si>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</si>
  <si>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</si>
  <si>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</si>
  <si>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</si>
  <si>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</si>
  <si>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</si>
  <si>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</si>
  <si>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</si>
  <si>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</si>
  <si>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</si>
  <si>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</si>
  <si>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</si>
  <si>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</si>
  <si>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</si>
  <si>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</si>
  <si>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</si>
  <si>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</si>
  <si>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</si>
  <si>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</si>
  <si>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</si>
  <si>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</si>
  <si>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</si>
  <si>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</si>
  <si>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</si>
  <si>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</si>
  <si>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</si>
  <si>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</si>
  <si>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</si>
  <si>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</si>
  <si>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</si>
  <si>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</si>
  <si>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</si>
  <si>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</si>
  <si>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</si>
  <si>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</si>
  <si>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</si>
  <si>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</si>
  <si>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</si>
  <si>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</si>
  <si>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</si>
  <si>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</si>
  <si>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</si>
  <si>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</si>
  <si>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</si>
  <si>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</si>
  <si>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</si>
  <si>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</si>
  <si>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</si>
  <si>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</si>
  <si>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</si>
  <si>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</si>
  <si>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</si>
  <si>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</si>
  <si>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</si>
  <si>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</si>
  <si>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</si>
  <si>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</si>
  <si>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</si>
  <si>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</si>
  <si>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</si>
  <si>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</si>
  <si>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</si>
  <si>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</si>
  <si>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</si>
  <si>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</si>
  <si>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</si>
  <si>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</si>
  <si>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</si>
  <si>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</si>
  <si>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</si>
  <si>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</si>
  <si>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</si>
  <si>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</si>
  <si>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</si>
  <si>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</si>
  <si>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</si>
  <si>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</si>
  <si>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</si>
  <si>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</si>
  <si>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</si>
  <si>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</si>
  <si>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</si>
  <si>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</si>
  <si>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</si>
  <si>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</si>
  <si>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</si>
  <si>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</si>
  <si>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</si>
  <si>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</si>
  <si>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</si>
  <si>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</si>
  <si>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</si>
  <si>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</si>
  <si>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</si>
  <si>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</si>
  <si>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</si>
  <si>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</si>
  <si>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</si>
  <si>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</si>
  <si>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</si>
  <si>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</si>
  <si>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</si>
  <si>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</si>
  <si>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</si>
  <si>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</si>
  <si>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</si>
  <si>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</si>
  <si>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</si>
  <si>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</si>
  <si>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</si>
  <si>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</si>
  <si>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</si>
  <si>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</si>
  <si>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</si>
  <si>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</si>
  <si>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</si>
  <si>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</si>
  <si>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</si>
  <si>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</si>
  <si>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</si>
  <si>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</si>
  <si>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</si>
  <si>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</si>
  <si>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</si>
  <si>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</si>
  <si>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</si>
  <si>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</si>
  <si>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</si>
  <si>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</si>
  <si>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</si>
  <si>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</si>
  <si>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</si>
  <si>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</si>
  <si>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</si>
  <si>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</si>
  <si>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</si>
  <si>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</si>
  <si>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</si>
  <si>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</si>
  <si>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</si>
  <si>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</si>
  <si>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</si>
  <si>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</si>
  <si>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</si>
  <si>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</si>
  <si>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</si>
  <si>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</si>
  <si>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</si>
  <si>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</si>
  <si>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</si>
  <si>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</si>
  <si>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</si>
  <si>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</si>
  <si>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</si>
  <si>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</si>
  <si>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</si>
  <si>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</si>
  <si>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</si>
  <si>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</si>
  <si>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</si>
  <si>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</si>
  <si>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</si>
  <si>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</si>
  <si>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</si>
  <si>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</si>
  <si>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</si>
  <si>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</si>
  <si>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</si>
  <si>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</si>
  <si>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</si>
  <si>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</si>
  <si>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</si>
  <si>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</si>
  <si>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</si>
  <si>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</si>
  <si>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</si>
  <si>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</si>
  <si>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</si>
  <si>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</si>
  <si>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</si>
  <si>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</si>
  <si>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</si>
  <si>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</si>
  <si>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</si>
  <si>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</si>
  <si>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</si>
  <si>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</si>
  <si>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</si>
  <si>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</si>
  <si>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</si>
  <si>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</si>
  <si>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</si>
  <si>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</si>
  <si>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</si>
  <si>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</si>
  <si>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</si>
  <si>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</si>
  <si>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</si>
  <si>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</si>
  <si>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</si>
  <si>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</si>
  <si>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</si>
  <si>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</si>
  <si>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</si>
  <si>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</si>
  <si>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</si>
  <si>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</si>
  <si>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</si>
  <si>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</si>
  <si>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</si>
  <si>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</si>
  <si>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</si>
  <si>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</si>
  <si>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</si>
  <si>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</si>
  <si>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</si>
  <si>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</si>
  <si>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</si>
  <si>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</si>
  <si>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</si>
  <si>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</si>
  <si>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</si>
  <si>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</si>
  <si>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</si>
  <si>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</si>
  <si>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</si>
  <si>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</si>
  <si>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</si>
  <si>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</si>
  <si>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</si>
  <si>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</si>
  <si>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</si>
  <si>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</si>
  <si>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</si>
  <si>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</si>
  <si>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</si>
  <si>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</si>
  <si>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</si>
  <si>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</si>
  <si>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</si>
  <si>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</si>
  <si>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</si>
  <si>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</si>
  <si>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</si>
  <si>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</si>
  <si>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</si>
  <si>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</si>
  <si>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</si>
  <si>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</si>
  <si>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</si>
  <si>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</si>
  <si>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</si>
  <si>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</si>
  <si>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</si>
  <si>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</si>
  <si>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</si>
  <si>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</si>
  <si>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</si>
  <si>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</si>
  <si>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</si>
  <si>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</si>
  <si>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</si>
  <si>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</si>
  <si>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</si>
  <si>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</si>
  <si>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</si>
  <si>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</si>
  <si>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</si>
  <si>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</si>
  <si>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</si>
  <si>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</si>
  <si>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</si>
  <si>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</si>
  <si>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</si>
  <si>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</si>
  <si>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</si>
  <si>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</si>
  <si>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</si>
  <si>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</si>
  <si>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</si>
  <si>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</si>
  <si>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</si>
  <si>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</si>
  <si>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</si>
  <si>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</si>
  <si>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</si>
  <si>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</si>
  <si>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</si>
  <si>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</si>
  <si>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</si>
  <si>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</si>
  <si>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</si>
  <si>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</si>
  <si>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</si>
  <si>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</si>
  <si>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</si>
  <si>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</si>
  <si>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</si>
  <si>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</si>
  <si>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</si>
  <si>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</si>
  <si>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</si>
  <si>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</si>
  <si>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</si>
  <si>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</si>
  <si>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</si>
  <si>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</si>
  <si>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</si>
  <si>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</si>
  <si>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</si>
  <si>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</si>
  <si>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</si>
  <si>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</si>
  <si>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</si>
  <si>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</si>
  <si>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</si>
  <si>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</si>
  <si>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</si>
  <si>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</si>
  <si>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</si>
  <si>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</si>
  <si>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</si>
  <si>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</si>
  <si>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</si>
  <si>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</si>
  <si>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</si>
  <si>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</si>
  <si>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</si>
  <si>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</si>
  <si>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</si>
  <si>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</si>
  <si>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</si>
  <si>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</si>
  <si>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</si>
  <si>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</si>
  <si>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</si>
  <si>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</si>
  <si>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</si>
  <si>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</si>
  <si>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</si>
  <si>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</si>
  <si>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</si>
  <si>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</si>
  <si>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</si>
  <si>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</si>
  <si>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</si>
  <si>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</si>
  <si>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</si>
  <si>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</si>
  <si>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</si>
  <si>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</si>
  <si>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</si>
  <si>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</si>
  <si>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</si>
  <si>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</si>
  <si>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</si>
  <si>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</si>
  <si>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</si>
  <si>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</si>
  <si>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</si>
  <si>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</si>
  <si>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</si>
  <si>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</si>
  <si>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</si>
  <si>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</si>
  <si>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</si>
  <si>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</si>
  <si>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</si>
  <si>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</si>
  <si>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</si>
  <si>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</si>
  <si>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</si>
  <si>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</si>
  <si>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</si>
  <si>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</si>
  <si>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</si>
  <si>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</si>
  <si>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</si>
  <si>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</si>
  <si>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</si>
  <si>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</si>
  <si>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</si>
  <si>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</si>
  <si>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</si>
  <si>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</si>
  <si>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</si>
  <si>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</si>
  <si>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</si>
  <si>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</si>
  <si>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</si>
  <si>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</si>
  <si>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</si>
  <si>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</si>
  <si>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</si>
  <si>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</si>
  <si>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</si>
  <si>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</si>
  <si>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</si>
  <si>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</si>
  <si>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</si>
  <si>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</si>
  <si>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</si>
  <si>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</si>
  <si>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</si>
  <si>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</si>
  <si>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</si>
  <si>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</si>
  <si>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</si>
  <si>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</si>
  <si>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</si>
  <si>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</si>
  <si>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</si>
  <si>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</si>
  <si>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</si>
  <si>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</si>
  <si>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</si>
  <si>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</si>
  <si>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</si>
  <si>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</si>
  <si>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</si>
  <si>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</si>
  <si>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</si>
  <si>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</si>
  <si>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</si>
  <si>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</si>
  <si>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</si>
  <si>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</si>
  <si>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</si>
  <si>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</si>
  <si>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</si>
  <si>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</si>
  <si>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</si>
  <si>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</si>
  <si>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</si>
  <si>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</si>
  <si>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</si>
  <si>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</si>
  <si>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</si>
  <si>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</si>
  <si>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</si>
  <si>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</si>
  <si>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</si>
  <si>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</si>
  <si>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</si>
  <si>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</si>
  <si>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</si>
  <si>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</si>
  <si>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</si>
  <si>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</si>
  <si>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</si>
  <si>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</si>
  <si>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</si>
  <si>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</si>
  <si>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</si>
  <si>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</si>
  <si>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</si>
  <si>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</si>
  <si>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</si>
  <si>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</si>
  <si>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</si>
  <si>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</si>
  <si>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</si>
  <si>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</si>
  <si>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</si>
  <si>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</si>
  <si>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</si>
  <si>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</si>
  <si>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</si>
  <si>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</si>
  <si>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</si>
  <si>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</si>
  <si>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</si>
  <si>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</si>
  <si>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</si>
  <si>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</si>
  <si>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</si>
  <si>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</si>
  <si>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</si>
  <si>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</si>
  <si>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</si>
  <si>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</si>
  <si>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</si>
  <si>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</si>
  <si>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</si>
  <si>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</si>
  <si>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</si>
  <si>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</si>
  <si>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</si>
  <si>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</si>
  <si>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</si>
  <si>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</si>
  <si>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</si>
  <si>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</si>
  <si>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</si>
  <si>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</si>
  <si>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</si>
  <si>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</si>
  <si>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</si>
  <si>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</si>
  <si>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</si>
  <si>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</si>
  <si>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</si>
  <si>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</si>
  <si>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</si>
  <si>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</si>
  <si>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</si>
  <si>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</si>
  <si>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</si>
  <si>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</si>
  <si>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</si>
  <si>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</si>
  <si>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</si>
  <si>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</si>
  <si>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</si>
  <si>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</si>
  <si>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</si>
  <si>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</si>
  <si>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</si>
  <si>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</si>
  <si>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</si>
  <si>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</si>
  <si>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</si>
  <si>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</si>
  <si>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</si>
  <si>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</si>
  <si>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</si>
  <si>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</si>
  <si>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</si>
  <si>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</si>
  <si>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</si>
  <si>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</si>
  <si>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</si>
  <si>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</si>
  <si>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</si>
  <si>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</si>
  <si>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</si>
  <si>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</si>
  <si>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</si>
  <si>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</si>
  <si>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</si>
  <si>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</si>
  <si>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</si>
  <si>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</si>
  <si>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</si>
  <si>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</si>
  <si>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</si>
  <si>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</si>
  <si>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</si>
  <si>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</si>
  <si>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</si>
  <si>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</si>
  <si>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</si>
  <si>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</si>
  <si>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</si>
  <si>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</si>
  <si>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</si>
  <si>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</si>
  <si>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</si>
  <si>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</si>
  <si>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</si>
  <si>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</si>
  <si>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</si>
  <si>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</si>
  <si>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</si>
  <si>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</si>
  <si>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</si>
  <si>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</si>
  <si>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</si>
  <si>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</si>
  <si>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</si>
  <si>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</si>
  <si>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</si>
  <si>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</si>
  <si>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</si>
  <si>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</si>
  <si>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</si>
  <si>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</si>
  <si>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</si>
  <si>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</si>
  <si>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</si>
  <si>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</si>
  <si>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</si>
  <si>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</si>
  <si>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</si>
  <si>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</si>
  <si>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</si>
  <si>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</si>
  <si>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</si>
  <si>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</si>
  <si>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</si>
  <si>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</si>
  <si>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</si>
  <si>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</si>
  <si>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</si>
  <si>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</si>
  <si>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</si>
  <si>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</si>
  <si>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</si>
  <si>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</si>
  <si>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</si>
  <si>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</si>
  <si>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</si>
  <si>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</si>
  <si>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</si>
  <si>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</si>
  <si>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</si>
  <si>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</si>
  <si>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</si>
  <si>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</si>
  <si>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</si>
  <si>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</si>
  <si>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</si>
  <si>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</si>
  <si>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</si>
  <si>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</si>
  <si>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</si>
  <si>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</si>
  <si>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</si>
  <si>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</si>
  <si>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</si>
  <si>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</si>
  <si>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</si>
  <si>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</si>
  <si>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</si>
  <si>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</si>
  <si>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</si>
  <si>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</si>
  <si>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</si>
  <si>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</si>
  <si>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</si>
  <si>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</si>
  <si>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</si>
  <si>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</si>
  <si>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</si>
  <si>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</si>
  <si>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</si>
  <si>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</si>
  <si>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</si>
  <si>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</si>
  <si>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</si>
  <si>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</si>
  <si>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</si>
  <si>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</si>
  <si>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</si>
  <si>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</si>
  <si>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</si>
  <si>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</si>
  <si>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</si>
  <si>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</si>
  <si>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</si>
  <si>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</si>
  <si>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</si>
  <si>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</si>
  <si>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</si>
  <si>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</si>
  <si>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</si>
  <si>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</si>
  <si>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</si>
  <si>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</si>
  <si>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</si>
  <si>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</si>
  <si>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</si>
  <si>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</si>
  <si>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</si>
  <si>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</si>
  <si>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</si>
  <si>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</si>
  <si>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</si>
  <si>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</si>
  <si>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</si>
  <si>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</si>
  <si>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</si>
  <si>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</si>
  <si>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</si>
  <si>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</si>
  <si>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</si>
  <si>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</si>
  <si>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</si>
  <si>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</si>
  <si>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</si>
  <si>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</si>
  <si>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</si>
  <si>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</si>
  <si>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</si>
  <si>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</si>
  <si>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</si>
  <si>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</si>
  <si>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</si>
  <si>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</si>
  <si>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</si>
  <si>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</si>
  <si>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</si>
  <si>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</si>
  <si>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</si>
  <si>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</si>
  <si>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</si>
  <si>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</si>
  <si>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</si>
  <si>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</si>
  <si>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</si>
  <si>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</si>
  <si>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</si>
  <si>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</si>
  <si>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</si>
  <si>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</si>
  <si>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</si>
  <si>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</si>
  <si>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</si>
  <si>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</si>
  <si>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</si>
  <si>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</si>
  <si>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</si>
  <si>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</si>
  <si>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</si>
  <si>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</si>
  <si>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</si>
  <si>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</si>
  <si>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</si>
  <si>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</si>
  <si>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</si>
  <si>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</si>
  <si>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</si>
  <si>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</si>
  <si>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</si>
  <si>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</si>
  <si>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</si>
  <si>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</si>
  <si>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</si>
  <si>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</si>
  <si>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</si>
  <si>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</si>
  <si>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</si>
  <si>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</si>
  <si>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</si>
  <si>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</si>
  <si>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</si>
  <si>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</si>
  <si>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</si>
  <si>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</si>
  <si>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</si>
  <si>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</si>
  <si>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</si>
  <si>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</si>
  <si>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</si>
  <si>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</si>
  <si>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</si>
  <si>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</si>
  <si>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</si>
  <si>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</si>
  <si>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</si>
  <si>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</si>
  <si>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</si>
  <si>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</si>
  <si>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</si>
  <si>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</si>
  <si>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</si>
  <si>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</si>
  <si>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</si>
  <si>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</si>
  <si>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</si>
  <si>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</si>
  <si>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</si>
  <si>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</si>
  <si>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</si>
  <si>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</si>
  <si>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</si>
  <si>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</si>
  <si>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</si>
  <si>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</si>
  <si>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</si>
  <si>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</si>
  <si>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</si>
  <si>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</si>
  <si>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</si>
  <si>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</si>
  <si>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</si>
  <si>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</si>
  <si>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</si>
  <si>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</si>
  <si>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</si>
  <si>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</si>
  <si>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</si>
  <si>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</si>
  <si>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</si>
  <si>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</si>
  <si>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</si>
  <si>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</si>
  <si>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</si>
  <si>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</si>
  <si>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</si>
  <si>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</si>
  <si>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</si>
  <si>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</si>
  <si>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</si>
  <si>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</si>
  <si>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</si>
  <si>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</si>
  <si>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</si>
  <si>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</si>
  <si>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</si>
  <si>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</si>
  <si>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</si>
  <si>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</si>
  <si>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</si>
  <si>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</si>
  <si>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</si>
  <si>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</si>
  <si>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</si>
  <si>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</si>
  <si>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</si>
  <si>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</si>
  <si>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</si>
  <si>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</si>
  <si>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</si>
  <si>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</si>
  <si>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</si>
  <si>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</si>
  <si>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</si>
  <si>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</si>
  <si>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</si>
  <si>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</si>
  <si>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</si>
  <si>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</si>
  <si>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</si>
  <si>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</si>
  <si>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</si>
  <si>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</si>
  <si>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</si>
  <si>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</si>
  <si>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</si>
  <si>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</si>
  <si>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</si>
  <si>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</si>
  <si>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</si>
  <si>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</si>
  <si>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</si>
  <si>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</si>
  <si>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</si>
  <si>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</si>
  <si>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</si>
  <si>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</si>
  <si>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</si>
  <si>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</si>
  <si>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</si>
  <si>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</si>
  <si>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</si>
  <si>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</si>
  <si>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</si>
  <si>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</si>
  <si>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</si>
  <si>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</si>
  <si>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</si>
  <si>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</si>
  <si>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</si>
  <si>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</si>
  <si>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</si>
  <si>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</si>
  <si>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</si>
  <si>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</si>
  <si>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</si>
  <si>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</si>
  <si>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</si>
  <si>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</si>
  <si>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</si>
  <si>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</si>
  <si>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</si>
  <si>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</si>
  <si>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</si>
  <si>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</si>
  <si>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</si>
  <si>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</si>
  <si>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</si>
  <si>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</si>
  <si>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</si>
  <si>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</si>
  <si>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</si>
  <si>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</si>
  <si>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</si>
  <si>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</si>
  <si>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</si>
  <si>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</si>
  <si>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</si>
  <si>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</si>
  <si>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</si>
  <si>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</si>
  <si>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</si>
  <si>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</si>
  <si>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</si>
  <si>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</si>
  <si>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</si>
  <si>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</si>
  <si>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</si>
  <si>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</si>
  <si>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</si>
  <si>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</si>
  <si>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</si>
  <si>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</si>
  <si>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</si>
  <si>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</si>
  <si>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</si>
  <si>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</si>
  <si>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</si>
  <si>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</si>
  <si>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</si>
  <si>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</si>
  <si>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</si>
  <si>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</si>
  <si>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</si>
  <si>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</si>
  <si>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</si>
  <si>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</si>
  <si>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</si>
  <si>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</si>
  <si>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</si>
  <si>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</si>
  <si>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</si>
  <si>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</si>
  <si>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</si>
  <si>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</si>
  <si>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</si>
  <si>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</si>
  <si>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</si>
  <si>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</si>
  <si>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</si>
  <si>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</si>
  <si>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</si>
  <si>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</si>
  <si>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</si>
  <si>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</si>
  <si>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</si>
  <si>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</si>
  <si>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</si>
  <si>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</si>
  <si>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</si>
  <si>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</si>
  <si>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</si>
  <si>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</si>
  <si>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</si>
  <si>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</si>
  <si>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</si>
  <si>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</si>
  <si>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</si>
  <si>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</si>
  <si>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</si>
  <si>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</si>
  <si>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</si>
  <si>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</si>
  <si>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</si>
  <si>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</si>
  <si>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</si>
  <si>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</si>
  <si>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</si>
  <si>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</si>
  <si>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</si>
  <si>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</si>
  <si>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</si>
  <si>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</si>
  <si>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</si>
  <si>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</si>
  <si>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</si>
  <si>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</si>
  <si>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</si>
  <si>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</si>
  <si>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</si>
  <si>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</si>
  <si>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</si>
  <si>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</si>
  <si>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</si>
  <si>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</si>
  <si>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</si>
  <si>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</si>
  <si>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</si>
  <si>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</si>
  <si>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</si>
  <si>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</si>
  <si>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</si>
  <si>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</si>
  <si>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</si>
  <si>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</si>
  <si>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</si>
  <si>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</si>
  <si>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</si>
  <si>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</si>
  <si>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</si>
  <si>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</si>
  <si>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</si>
  <si>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</si>
  <si>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</si>
  <si>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</si>
  <si>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</si>
  <si>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</si>
  <si>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</si>
  <si>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</si>
  <si>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</si>
  <si>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</si>
  <si>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</si>
  <si>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</si>
  <si>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</si>
  <si>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</si>
  <si>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</si>
  <si>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</si>
  <si>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</si>
  <si>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</si>
  <si>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</si>
  <si>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</si>
  <si>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</si>
  <si>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</si>
  <si>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</si>
  <si>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</si>
  <si>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</si>
  <si>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</si>
  <si>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</si>
  <si>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</si>
  <si>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</si>
  <si>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</si>
  <si>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</si>
  <si>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</si>
  <si>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</si>
  <si>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</si>
  <si>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</si>
  <si>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</si>
  <si>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</si>
  <si>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</si>
  <si>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</si>
  <si>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</si>
  <si>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</si>
  <si>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</si>
  <si>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</si>
  <si>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</si>
  <si>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</si>
  <si>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</si>
  <si>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</si>
  <si>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</si>
  <si>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</si>
  <si>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</si>
  <si>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</si>
  <si>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</si>
  <si>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</si>
  <si>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</si>
  <si>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</si>
  <si>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</si>
  <si>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</si>
  <si>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</si>
  <si>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</si>
  <si>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</si>
  <si>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</si>
  <si>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</si>
  <si>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</si>
  <si>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</si>
  <si>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</si>
  <si>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</si>
  <si>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</si>
  <si>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</si>
  <si>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</si>
  <si>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</si>
  <si>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</si>
  <si>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</si>
  <si>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</si>
  <si>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</si>
  <si>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</si>
  <si>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</si>
  <si>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</si>
  <si>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</si>
  <si>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</si>
  <si>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</si>
  <si>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</si>
  <si>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</si>
  <si>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</si>
  <si>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</si>
  <si>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</si>
  <si>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</si>
  <si>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</si>
  <si>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</si>
  <si>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</si>
  <si>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</si>
  <si>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</si>
  <si>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</si>
  <si>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</si>
  <si>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</si>
  <si>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</si>
  <si>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</si>
  <si>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</si>
  <si>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</si>
  <si>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</si>
  <si>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</si>
  <si>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</si>
  <si>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</si>
  <si>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</si>
  <si>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</si>
  <si>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</si>
  <si>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</si>
  <si>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</si>
  <si>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</si>
  <si>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</si>
  <si>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</si>
  <si>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</si>
  <si>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</si>
  <si>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</si>
  <si>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</si>
  <si>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</si>
  <si>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</si>
  <si>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</si>
  <si>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</si>
  <si>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</si>
  <si>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</si>
  <si>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</si>
  <si>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</si>
  <si>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</si>
  <si>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</si>
  <si>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</si>
  <si>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</si>
  <si>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</si>
  <si>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</si>
  <si>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</si>
  <si>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</si>
  <si>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</si>
  <si>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</si>
  <si>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</si>
  <si>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</si>
  <si>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</si>
  <si>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</si>
  <si>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</si>
  <si>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</si>
  <si>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</si>
  <si>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</si>
  <si>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</si>
  <si>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</si>
  <si>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</si>
  <si>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</si>
  <si>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</si>
  <si>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</si>
  <si>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</si>
  <si>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</si>
  <si>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</si>
  <si>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</si>
  <si>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</si>
  <si>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</si>
  <si>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</si>
  <si>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</si>
  <si>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</si>
  <si>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</si>
  <si>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</si>
  <si>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</si>
  <si>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</si>
  <si>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</si>
  <si>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</si>
  <si>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</si>
  <si>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</si>
  <si>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</si>
  <si>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</si>
  <si>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</si>
  <si>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</si>
  <si>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</si>
  <si>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</si>
  <si>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</si>
  <si>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</si>
  <si>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</si>
  <si>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</si>
  <si>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</si>
  <si>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</si>
  <si>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</si>
  <si>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</si>
  <si>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</si>
  <si>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</si>
  <si>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</si>
  <si>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</si>
  <si>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</si>
  <si>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</si>
  <si>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</si>
  <si>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</si>
  <si>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</si>
  <si>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</si>
  <si>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</si>
  <si>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</si>
  <si>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</si>
  <si>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</si>
  <si>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</si>
  <si>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</si>
  <si>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</si>
  <si>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</si>
  <si>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</si>
  <si>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</si>
  <si>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</si>
  <si>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</si>
  <si>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</si>
  <si>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</si>
  <si>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</si>
  <si>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</si>
  <si>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</si>
  <si>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</si>
  <si>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</si>
  <si>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</si>
  <si>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</si>
  <si>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</si>
  <si>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</si>
  <si>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</si>
  <si>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</si>
  <si>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</si>
  <si>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</si>
  <si>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</si>
  <si>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</si>
  <si>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</si>
  <si>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</si>
  <si>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</si>
  <si>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</si>
  <si>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</si>
  <si>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</si>
  <si>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</si>
  <si>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</si>
  <si>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</si>
  <si>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</si>
  <si>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</si>
  <si>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</si>
  <si>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</si>
  <si>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</si>
  <si>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</si>
  <si>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</si>
  <si>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</si>
  <si>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</si>
  <si>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</si>
  <si>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</si>
  <si>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</si>
  <si>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</si>
  <si>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</si>
  <si>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</si>
  <si>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</si>
  <si>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</si>
  <si>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</si>
  <si>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</si>
  <si>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</si>
  <si>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</si>
  <si>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</si>
  <si>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</si>
  <si>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</si>
  <si>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</si>
  <si>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</si>
  <si>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</si>
  <si>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</si>
  <si>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</si>
  <si>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</si>
  <si>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</si>
  <si>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</si>
  <si>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</si>
  <si>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</si>
  <si>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</si>
  <si>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</si>
  <si>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</si>
  <si>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</si>
  <si>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</si>
  <si>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</si>
  <si>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</si>
  <si>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</si>
  <si>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</si>
  <si>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</si>
  <si>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</si>
  <si>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</si>
  <si>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</si>
  <si>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</si>
  <si>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</si>
  <si>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</si>
  <si>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</si>
  <si>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</si>
  <si>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</si>
  <si>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</si>
  <si>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</si>
  <si>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</si>
  <si>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</si>
  <si>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</si>
  <si>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</si>
  <si>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</si>
  <si>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</si>
  <si>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</si>
  <si>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</si>
  <si>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</si>
  <si>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</si>
  <si>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</si>
  <si>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</si>
  <si>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</si>
  <si>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</si>
  <si>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</si>
  <si>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</si>
  <si>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</si>
  <si>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</si>
  <si>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</si>
  <si>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</si>
  <si>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</si>
  <si>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</si>
  <si>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</si>
  <si>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</si>
  <si>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</si>
  <si>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</si>
  <si>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</si>
  <si>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</si>
  <si>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</si>
  <si>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</si>
  <si>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</si>
  <si>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</si>
  <si>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</si>
  <si>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</si>
  <si>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</si>
  <si>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</si>
  <si>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</si>
  <si>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</si>
  <si>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</si>
  <si>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</si>
  <si>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</si>
  <si>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</si>
  <si>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</si>
  <si>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</si>
  <si>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</si>
  <si>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</si>
  <si>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</si>
  <si>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</si>
  <si>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</si>
  <si>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</si>
  <si>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</si>
  <si>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</si>
  <si>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</si>
  <si>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</si>
  <si>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</si>
  <si>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</si>
  <si>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</si>
  <si>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</si>
  <si>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</si>
  <si>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</si>
  <si>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</si>
  <si>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</si>
  <si>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</si>
  <si>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</si>
  <si>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</si>
  <si>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</si>
  <si>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</si>
  <si>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</si>
  <si>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</si>
  <si>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</si>
  <si>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</si>
  <si>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</si>
  <si>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</si>
  <si>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</si>
  <si>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</si>
  <si>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</si>
  <si>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</si>
  <si>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</si>
  <si>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</si>
  <si>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</si>
  <si>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</si>
  <si>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</si>
  <si>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</si>
  <si>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</si>
  <si>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</si>
  <si>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</si>
  <si>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</si>
  <si>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</si>
  <si>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</si>
  <si>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</si>
  <si>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</si>
  <si>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</si>
  <si>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</si>
  <si>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</si>
  <si>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</si>
  <si>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</si>
  <si>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</si>
  <si>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</si>
  <si>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</si>
  <si>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</si>
  <si>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</si>
  <si>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</si>
  <si>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</si>
  <si>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</si>
  <si>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</si>
  <si>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</si>
  <si>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</si>
  <si>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</si>
  <si>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</si>
  <si>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</si>
  <si>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</si>
  <si>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</si>
  <si>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</si>
  <si>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</si>
  <si>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</si>
  <si>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</si>
  <si>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</si>
  <si>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</si>
  <si>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</si>
  <si>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</si>
  <si>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</si>
  <si>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</si>
  <si>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</si>
  <si>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</si>
  <si>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</si>
  <si>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</si>
  <si>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</si>
  <si>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</si>
  <si>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</si>
  <si>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</si>
  <si>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</si>
  <si>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</si>
  <si>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</si>
  <si>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</si>
  <si>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</si>
  <si>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</si>
  <si>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</si>
  <si>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</si>
  <si>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</si>
  <si>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</si>
  <si>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</si>
  <si>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</si>
  <si>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</si>
  <si>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</si>
  <si>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</si>
  <si>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</si>
  <si>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</si>
  <si>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</si>
  <si>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</si>
  <si>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</si>
  <si>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</si>
  <si>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</si>
  <si>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</si>
  <si>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</si>
  <si>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</si>
  <si>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</si>
  <si>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</si>
  <si>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</si>
  <si>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</si>
  <si>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</si>
  <si>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</si>
  <si>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</si>
  <si>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</si>
  <si>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</si>
  <si>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</si>
  <si>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</si>
  <si>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</si>
  <si>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</si>
  <si>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</si>
  <si>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</si>
  <si>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</si>
  <si>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</si>
  <si>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</si>
  <si>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</si>
  <si>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</si>
  <si>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</si>
  <si>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</si>
  <si>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</si>
  <si>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</si>
  <si>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</si>
  <si>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</si>
  <si>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</si>
  <si>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</si>
  <si>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</si>
  <si>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</si>
  <si>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</si>
  <si>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</si>
  <si>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</si>
  <si>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</si>
  <si>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</si>
  <si>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</si>
  <si>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</si>
  <si>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</si>
  <si>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</si>
  <si>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</si>
  <si>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</si>
  <si>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</si>
  <si>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</si>
  <si>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</si>
  <si>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</si>
  <si>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</si>
  <si>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</si>
  <si>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</si>
  <si>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</si>
  <si>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</si>
  <si>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</si>
  <si>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</si>
  <si>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</si>
  <si>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</si>
  <si>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</si>
  <si>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</si>
  <si>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</si>
  <si>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</si>
  <si>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</si>
  <si>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</si>
  <si>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</si>
  <si>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</si>
  <si>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</si>
  <si>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</si>
  <si>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</si>
  <si>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</si>
  <si>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</si>
  <si>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</si>
  <si>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</si>
  <si>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</si>
  <si>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</si>
  <si>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</si>
  <si>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</si>
  <si>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</si>
  <si>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</si>
  <si>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</si>
  <si>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</si>
  <si>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</si>
  <si>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</si>
  <si>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</si>
  <si>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</si>
  <si>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</si>
  <si>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</si>
  <si>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</si>
  <si>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</si>
  <si>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</si>
  <si>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</si>
  <si>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</si>
  <si>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</si>
  <si>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</si>
  <si>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</si>
  <si>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</si>
  <si>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</si>
  <si>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</si>
  <si>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</si>
  <si>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</si>
  <si>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</si>
  <si>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</si>
  <si>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</si>
  <si>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</si>
  <si>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</si>
  <si>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</si>
  <si>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</si>
  <si>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</si>
  <si>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</si>
  <si>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</si>
  <si>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</si>
  <si>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</si>
  <si>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</si>
  <si>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</si>
  <si>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</si>
  <si>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</si>
  <si>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</si>
  <si>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</si>
  <si>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</si>
  <si>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</si>
  <si>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</si>
  <si>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</si>
  <si>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</si>
  <si>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</si>
  <si>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</si>
  <si>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</si>
  <si>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</si>
  <si>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</si>
  <si>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</si>
  <si>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</si>
  <si>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</si>
  <si>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</si>
  <si>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</si>
  <si>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</si>
  <si>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</si>
  <si>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</si>
  <si>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</si>
  <si>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</si>
  <si>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</si>
  <si>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</si>
  <si>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</si>
  <si>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</si>
  <si>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</si>
  <si>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</si>
  <si>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</si>
  <si>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</si>
  <si>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</si>
  <si>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</si>
  <si>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</si>
  <si>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</si>
  <si>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</si>
  <si>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</si>
  <si>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</si>
  <si>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</si>
  <si>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</si>
  <si>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</si>
  <si>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</si>
  <si>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</si>
  <si>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</si>
  <si>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</si>
  <si>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</si>
  <si>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</si>
  <si>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</si>
  <si>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</si>
  <si>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</si>
  <si>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</si>
  <si>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</si>
  <si>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</si>
  <si>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</si>
  <si>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</si>
  <si>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</si>
  <si>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</si>
  <si>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</si>
  <si>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</si>
  <si>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</si>
  <si>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</si>
  <si>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</si>
  <si>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</si>
  <si>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</si>
  <si>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</si>
  <si>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</si>
  <si>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</si>
  <si>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</si>
  <si>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</si>
  <si>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</si>
  <si>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</si>
  <si>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</si>
  <si>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</si>
  <si>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</si>
  <si>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</si>
  <si>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</si>
  <si>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</si>
  <si>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</si>
  <si>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</si>
  <si>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</si>
  <si>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</si>
  <si>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</si>
  <si>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</si>
  <si>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</si>
  <si>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</si>
  <si>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</si>
  <si>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</si>
  <si>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</si>
  <si>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</si>
  <si>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</si>
  <si>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</si>
  <si>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</si>
  <si>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</si>
  <si>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</si>
  <si>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</si>
  <si>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</si>
  <si>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</si>
  <si>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</si>
  <si>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</si>
  <si>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</si>
  <si>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</si>
  <si>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</si>
  <si>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</si>
  <si>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</si>
  <si>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</si>
  <si>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</si>
  <si>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</si>
  <si>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</si>
  <si>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</si>
  <si>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</si>
  <si>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</si>
  <si>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</si>
  <si>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</si>
  <si>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</si>
  <si>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</si>
  <si>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</si>
  <si>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</si>
  <si>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</si>
  <si>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</si>
  <si>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</si>
  <si>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</si>
  <si>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</si>
  <si>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</si>
  <si>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</si>
  <si>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</si>
  <si>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</si>
  <si>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</si>
  <si>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</si>
  <si>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</si>
  <si>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</si>
  <si>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</si>
  <si>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</si>
  <si>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</si>
  <si>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</si>
  <si>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</si>
  <si>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</si>
  <si>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</si>
  <si>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</si>
  <si>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</si>
  <si>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</si>
  <si>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</si>
  <si>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</si>
  <si>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</si>
  <si>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</si>
  <si>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</si>
  <si>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</si>
  <si>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</si>
  <si>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</si>
  <si>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</si>
  <si>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</si>
  <si>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</si>
  <si>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</si>
  <si>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</si>
  <si>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</si>
  <si>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</si>
  <si>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</si>
  <si>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</si>
  <si>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</si>
  <si>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</si>
  <si>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</si>
  <si>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</si>
  <si>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</si>
  <si>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</si>
  <si>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</si>
  <si>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</si>
  <si>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</si>
  <si>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</si>
  <si>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</si>
  <si>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</si>
  <si>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</si>
  <si>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</si>
  <si>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</si>
  <si>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</si>
  <si>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</si>
  <si>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</si>
  <si>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</si>
  <si>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</si>
  <si>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</si>
  <si>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</si>
  <si>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</si>
  <si>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</si>
  <si>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</si>
  <si>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</si>
  <si>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</si>
  <si>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</si>
  <si>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</si>
  <si>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</si>
  <si>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</si>
  <si>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</si>
  <si>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</si>
  <si>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</si>
  <si>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</si>
  <si>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</si>
  <si>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</si>
  <si>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</si>
  <si>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</si>
  <si>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</si>
  <si>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</si>
  <si>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</si>
  <si>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</si>
  <si>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</si>
  <si>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</si>
  <si>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</si>
  <si>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</si>
  <si>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</si>
  <si>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</si>
  <si>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</si>
  <si>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</si>
  <si>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</si>
  <si>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</si>
  <si>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</si>
  <si>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</si>
  <si>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</si>
  <si>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</si>
  <si>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</si>
  <si>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</si>
  <si>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</si>
  <si>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</si>
  <si>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</si>
  <si>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</si>
  <si>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</si>
  <si>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</si>
  <si>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</si>
  <si>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</si>
  <si>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</si>
  <si>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</si>
  <si>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</si>
  <si>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</si>
  <si>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</si>
  <si>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</si>
  <si>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</si>
  <si>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</si>
  <si>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</si>
  <si>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</si>
  <si>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</si>
  <si>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</si>
  <si>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</si>
  <si>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</si>
  <si>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</si>
  <si>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</si>
  <si>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</si>
  <si>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</si>
  <si>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</si>
  <si>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</si>
  <si>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</si>
  <si>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</si>
  <si>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</si>
  <si>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</si>
  <si>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</si>
  <si>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</si>
  <si>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</si>
  <si>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</si>
  <si>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</si>
  <si>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</si>
  <si>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</si>
  <si>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</si>
  <si>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</si>
  <si>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</si>
  <si>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</si>
  <si>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</si>
  <si>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</si>
  <si>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</si>
  <si>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</si>
  <si>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</si>
  <si>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</si>
  <si>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</si>
  <si>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</si>
  <si>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</si>
  <si>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</si>
  <si>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</si>
  <si>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</si>
  <si>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</si>
  <si>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</si>
  <si>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</si>
  <si>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</si>
  <si>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</si>
  <si>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</si>
  <si>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</si>
  <si>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</si>
  <si>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</si>
  <si>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</si>
  <si>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</si>
  <si>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</si>
  <si>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</si>
  <si>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</si>
  <si>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</si>
  <si>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</si>
  <si>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</si>
  <si>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</si>
  <si>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</si>
  <si>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</si>
  <si>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</si>
  <si>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</si>
  <si>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</si>
  <si>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</si>
  <si>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</si>
  <si>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</si>
  <si>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</si>
  <si>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</si>
  <si>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</si>
  <si>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</si>
  <si>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</si>
  <si>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</si>
  <si>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</si>
  <si>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</si>
  <si>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</si>
  <si>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</si>
  <si>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</si>
  <si>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</si>
  <si>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</si>
  <si>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</si>
  <si>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</si>
  <si>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</si>
  <si>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</si>
  <si>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</si>
  <si>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</si>
  <si>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</si>
  <si>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</si>
  <si>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</si>
  <si>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</si>
  <si>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</si>
  <si>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</si>
  <si>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</si>
  <si>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</si>
  <si>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</si>
  <si>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</si>
  <si>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</si>
  <si>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</si>
  <si>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</si>
  <si>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</si>
  <si>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</si>
  <si>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</si>
  <si>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</si>
  <si>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</si>
  <si>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</si>
  <si>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</si>
  <si>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</si>
  <si>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</si>
  <si>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</si>
  <si>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</si>
  <si>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</si>
  <si>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</si>
  <si>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</si>
  <si>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</si>
  <si>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</si>
  <si>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</si>
  <si>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</si>
  <si>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</si>
  <si>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</si>
  <si>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</si>
  <si>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</si>
  <si>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</si>
  <si>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</si>
  <si>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</si>
  <si>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</si>
  <si>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</si>
  <si>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</si>
  <si>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</si>
  <si>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</si>
  <si>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</si>
  <si>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</si>
  <si>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</si>
  <si>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</si>
  <si>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</si>
  <si>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</si>
  <si>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</si>
  <si>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</si>
  <si>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</si>
  <si>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</si>
  <si>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</si>
  <si>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</si>
  <si>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</si>
  <si>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</si>
  <si>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</si>
  <si>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</si>
  <si>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</si>
  <si>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</si>
  <si>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</si>
  <si>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</si>
  <si>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</si>
  <si>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</si>
  <si>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</si>
  <si>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</si>
  <si>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</si>
  <si>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</si>
  <si>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</si>
  <si>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</si>
  <si>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</si>
  <si>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</si>
  <si>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</si>
  <si>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</si>
  <si>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</si>
  <si>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</si>
  <si>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</si>
  <si>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</si>
  <si>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</si>
  <si>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</si>
  <si>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</si>
  <si>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</si>
  <si>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</si>
  <si>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</si>
  <si>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</si>
  <si>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</si>
  <si>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</si>
  <si>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</si>
  <si>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</si>
  <si>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</si>
  <si>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</si>
  <si>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</si>
  <si>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</si>
  <si>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</si>
  <si>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</si>
  <si>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</si>
  <si>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</si>
  <si>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</si>
  <si>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</si>
  <si>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</si>
  <si>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</si>
  <si>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</si>
  <si>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</si>
  <si>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</si>
  <si>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</si>
  <si>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</si>
  <si>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</si>
  <si>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</si>
  <si>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</si>
  <si>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</si>
  <si>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</si>
  <si>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</si>
  <si>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</si>
  <si>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</si>
  <si>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</si>
  <si>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</si>
  <si>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</si>
  <si>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</si>
  <si>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</si>
  <si>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</si>
  <si>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</si>
  <si>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</si>
  <si>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</si>
  <si>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</si>
  <si>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</si>
  <si>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</si>
  <si>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</si>
  <si>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</si>
  <si>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</si>
  <si>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</si>
  <si>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</si>
  <si>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</si>
  <si>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</si>
  <si>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</si>
  <si>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</si>
  <si>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</si>
  <si>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</si>
  <si>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</si>
  <si>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</si>
  <si>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</si>
  <si>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</si>
  <si>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</si>
  <si>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</si>
  <si>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</si>
  <si>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</si>
  <si>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</si>
  <si>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</si>
  <si>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</si>
  <si>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</si>
  <si>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</si>
  <si>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</si>
  <si>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</si>
  <si>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</si>
  <si>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</si>
  <si>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</si>
  <si>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</si>
  <si>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</si>
  <si>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</si>
  <si>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</si>
  <si>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</si>
  <si>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</si>
  <si>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</si>
  <si>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</si>
  <si>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</si>
  <si>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</si>
  <si>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</si>
  <si>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</si>
  <si>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</si>
  <si>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</si>
  <si>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</si>
  <si>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</si>
  <si>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</si>
  <si>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</si>
  <si>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</si>
  <si>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</si>
  <si>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</si>
  <si>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</si>
  <si>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</si>
  <si>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</si>
  <si>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</si>
  <si>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</si>
  <si>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</si>
  <si>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</si>
  <si>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</si>
  <si>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</si>
  <si>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</si>
  <si>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</si>
  <si>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</si>
  <si>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</si>
  <si>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</si>
  <si>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</si>
  <si>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</si>
  <si>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</si>
  <si>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</si>
  <si>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</si>
  <si>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</si>
  <si>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</si>
  <si>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</si>
  <si>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</si>
  <si>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</si>
  <si>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</si>
  <si>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</si>
  <si>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</si>
  <si>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</si>
  <si>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</si>
  <si>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</si>
  <si>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</si>
  <si>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</si>
  <si>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</si>
  <si>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</si>
  <si>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</si>
  <si>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</si>
  <si>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</si>
  <si>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</si>
  <si>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</si>
  <si>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</si>
  <si>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</si>
  <si>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</si>
  <si>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</si>
  <si>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</si>
  <si>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</si>
  <si>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</si>
  <si>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</si>
  <si>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</si>
  <si>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</si>
  <si>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</si>
  <si>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</si>
  <si>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</si>
  <si>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</si>
  <si>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</si>
  <si>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</si>
  <si>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</si>
  <si>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</si>
  <si>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</si>
  <si>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</si>
  <si>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</si>
  <si>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</si>
  <si>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</si>
  <si>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</si>
  <si>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</si>
  <si>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</si>
  <si>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</si>
  <si>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</si>
  <si>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</si>
  <si>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</si>
  <si>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</si>
  <si>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</si>
  <si>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</si>
  <si>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</si>
  <si>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</si>
  <si>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</si>
  <si>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</si>
  <si>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</si>
  <si>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</si>
  <si>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</si>
  <si>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</si>
  <si>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</si>
  <si>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</si>
  <si>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</si>
  <si>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</si>
  <si>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</si>
  <si>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</si>
  <si>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</si>
  <si>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</si>
  <si>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</si>
  <si>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</si>
  <si>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</si>
  <si>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</si>
  <si>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</si>
  <si>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</si>
  <si>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</si>
  <si>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</si>
  <si>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</si>
  <si>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</si>
  <si>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</si>
  <si>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</si>
  <si>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</si>
  <si>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</si>
  <si>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</si>
  <si>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</si>
  <si>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</si>
  <si>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</si>
  <si>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</si>
  <si>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</si>
  <si>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</si>
  <si>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</si>
  <si>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</si>
  <si>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</si>
  <si>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</si>
  <si>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</si>
  <si>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</si>
  <si>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</si>
  <si>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</si>
  <si>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</si>
  <si>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</si>
  <si>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</si>
  <si>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</si>
  <si>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</si>
  <si>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</si>
  <si>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</si>
  <si>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</si>
  <si>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</si>
  <si>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</si>
  <si>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</si>
  <si>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</si>
  <si>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</si>
  <si>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</si>
  <si>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</si>
  <si>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</si>
  <si>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</si>
  <si>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</si>
  <si>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</si>
  <si>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</si>
  <si>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</si>
  <si>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</si>
  <si>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</si>
  <si>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</si>
  <si>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</si>
  <si>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</si>
  <si>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</si>
  <si>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</si>
  <si>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</si>
  <si>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</si>
  <si>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</si>
  <si>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</si>
  <si>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</si>
  <si>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</si>
  <si>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</si>
  <si>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</si>
  <si>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</si>
  <si>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</si>
  <si>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</si>
  <si>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</si>
  <si>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</si>
  <si>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</si>
  <si>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</si>
  <si>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</si>
  <si>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</si>
  <si>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</si>
  <si>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</si>
  <si>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</si>
  <si>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</si>
  <si>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</si>
  <si>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</si>
  <si>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</si>
  <si>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</si>
  <si>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</si>
  <si>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</si>
  <si>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</si>
  <si>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</si>
  <si>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</si>
  <si>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</si>
  <si>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</si>
  <si>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</si>
  <si>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</si>
  <si>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</si>
  <si>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</si>
  <si>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</si>
  <si>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</si>
  <si>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</si>
  <si>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</si>
  <si>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</si>
  <si>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</si>
  <si>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</si>
  <si>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</si>
  <si>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</si>
  <si>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</si>
  <si>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</si>
  <si>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</si>
  <si>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</si>
  <si>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</si>
  <si>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</si>
  <si>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</si>
  <si>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</si>
  <si>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</si>
  <si>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</si>
  <si>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</si>
  <si>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</si>
  <si>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</si>
  <si>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</si>
  <si>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</si>
  <si>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</si>
  <si>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</si>
  <si>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</si>
  <si>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</si>
  <si>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</si>
  <si>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</si>
  <si>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</si>
  <si>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</si>
  <si>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</si>
  <si>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</si>
  <si>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</si>
  <si>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</si>
  <si>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</si>
  <si>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</si>
  <si>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</si>
  <si>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</si>
  <si>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</si>
  <si>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</si>
  <si>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</si>
  <si>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</si>
  <si>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</si>
  <si>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</si>
  <si>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</si>
  <si>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</si>
  <si>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</si>
  <si>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</si>
  <si>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</si>
  <si>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</si>
  <si>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</si>
  <si>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</si>
  <si>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</si>
  <si>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</si>
  <si>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</si>
  <si>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</si>
  <si>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</si>
  <si>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</si>
  <si>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</si>
  <si>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</si>
  <si>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</si>
  <si>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</si>
  <si>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</si>
  <si>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</si>
  <si>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</si>
  <si>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</si>
  <si>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</si>
  <si>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</si>
  <si>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</si>
  <si>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</si>
  <si>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</si>
  <si>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</si>
  <si>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</si>
  <si>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</si>
  <si>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</si>
  <si>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</si>
  <si>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</si>
  <si>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</si>
  <si>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</si>
  <si>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</si>
  <si>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</si>
  <si>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</si>
  <si>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</si>
  <si>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</si>
  <si>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</si>
  <si>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</si>
  <si>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</si>
  <si>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</si>
  <si>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</si>
  <si>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</si>
  <si>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</si>
  <si>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</si>
  <si>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</si>
  <si>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</si>
  <si>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</si>
  <si>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</si>
  <si>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</si>
  <si>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</si>
  <si>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</si>
  <si>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</si>
  <si>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</si>
  <si>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</si>
  <si>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</si>
  <si>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</si>
  <si>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</si>
  <si>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</si>
  <si>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</si>
  <si>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</si>
  <si>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</si>
  <si>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</si>
  <si>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</si>
  <si>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</si>
  <si>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</si>
  <si>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</si>
  <si>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</si>
  <si>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</si>
  <si>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</si>
  <si>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</si>
  <si>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</si>
  <si>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</si>
  <si>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</si>
  <si>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</si>
  <si>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</si>
  <si>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</si>
  <si>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</si>
  <si>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</si>
  <si>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</si>
  <si>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</si>
  <si>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</si>
  <si>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</si>
  <si>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</si>
  <si>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</si>
  <si>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</si>
  <si>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</si>
  <si>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</si>
  <si>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</si>
  <si>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</si>
  <si>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</si>
  <si>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</si>
  <si>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</si>
  <si>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</si>
  <si>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</si>
  <si>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</si>
  <si>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</si>
  <si>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</si>
  <si>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</si>
  <si>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</si>
  <si>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</si>
  <si>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</si>
  <si>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</si>
  <si>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</si>
  <si>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</si>
  <si>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</si>
  <si>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</si>
  <si>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</si>
  <si>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</si>
  <si>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</si>
  <si>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</si>
  <si>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</si>
  <si>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</si>
  <si>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</si>
  <si>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</si>
  <si>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</si>
  <si>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</si>
  <si>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</si>
  <si>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</si>
  <si>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</si>
  <si>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</si>
  <si>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</si>
  <si>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</si>
  <si>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</si>
  <si>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</si>
  <si>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</si>
  <si>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</si>
  <si>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</si>
  <si>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</si>
  <si>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</si>
  <si>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</si>
  <si>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</si>
  <si>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</si>
  <si>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</si>
  <si>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</si>
  <si>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</si>
  <si>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</si>
  <si>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</si>
  <si>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</si>
  <si>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</si>
  <si>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</si>
  <si>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</si>
  <si>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</si>
  <si>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</si>
  <si>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</si>
  <si>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</si>
  <si>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</si>
  <si>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</si>
  <si>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</si>
  <si>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</si>
  <si>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</si>
  <si>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</si>
  <si>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</si>
  <si>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</si>
  <si>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</si>
  <si>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</si>
  <si>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</si>
  <si>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</si>
  <si>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</si>
  <si>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</si>
  <si>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</si>
  <si>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</si>
  <si>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</si>
  <si>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</si>
  <si>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</si>
  <si>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</si>
  <si>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</si>
  <si>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</si>
  <si>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</si>
  <si>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</si>
  <si>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</si>
  <si>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</si>
  <si>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</si>
  <si>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</si>
  <si>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</si>
  <si>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</si>
  <si>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</si>
  <si>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</si>
  <si>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</si>
  <si>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</si>
  <si>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</si>
  <si>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</si>
  <si>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</si>
  <si>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</si>
  <si>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</si>
  <si>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</si>
  <si>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</si>
  <si>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</si>
  <si>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</si>
  <si>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</si>
  <si>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</si>
  <si>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</si>
  <si>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</si>
  <si>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</si>
  <si>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</si>
  <si>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</si>
  <si>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</si>
  <si>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</si>
  <si>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</si>
  <si>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</si>
  <si>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</si>
  <si>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</si>
  <si>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</si>
  <si>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</si>
  <si>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</si>
  <si>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</si>
  <si>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</si>
  <si>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</si>
  <si>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</si>
  <si>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</si>
  <si>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</si>
  <si>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</si>
  <si>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</si>
  <si>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</si>
  <si>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</si>
  <si>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</si>
  <si>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</si>
  <si>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</si>
  <si>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</si>
  <si>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</si>
  <si>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</si>
  <si>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</si>
  <si>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</si>
  <si>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</si>
  <si>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</si>
  <si>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</si>
  <si>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</si>
  <si>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</si>
  <si>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</si>
  <si>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</si>
  <si>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</si>
  <si>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</si>
  <si>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</si>
  <si>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</si>
  <si>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</si>
  <si>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</si>
  <si>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</si>
  <si>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</si>
  <si>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</si>
  <si>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</si>
  <si>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</si>
  <si>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</si>
  <si>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</si>
  <si>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</si>
  <si>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</si>
  <si>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</si>
  <si>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</si>
  <si>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</si>
  <si>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</si>
  <si>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</si>
  <si>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</si>
  <si>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</si>
  <si>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</si>
  <si>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</si>
  <si>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</si>
  <si>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</si>
  <si>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</si>
  <si>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</si>
  <si>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</si>
  <si>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</si>
  <si>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</si>
  <si>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</si>
  <si>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</si>
  <si>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</si>
  <si>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</si>
  <si>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</si>
  <si>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</si>
  <si>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</si>
  <si>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</si>
  <si>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</si>
  <si>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</si>
  <si>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</si>
  <si>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</si>
  <si>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</si>
  <si>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</si>
  <si>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</si>
  <si>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</si>
  <si>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</si>
  <si>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</si>
  <si>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</si>
  <si>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</si>
  <si>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</si>
  <si>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</si>
  <si>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</si>
  <si>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</si>
  <si>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</si>
  <si>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</si>
  <si>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</si>
  <si>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</si>
  <si>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</si>
  <si>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</si>
  <si>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</si>
  <si>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</si>
  <si>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</si>
  <si>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</si>
  <si>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</si>
  <si>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</si>
  <si>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</si>
  <si>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</si>
  <si>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</si>
  <si>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</si>
  <si>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</si>
  <si>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</si>
  <si>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</si>
  <si>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</si>
  <si>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</si>
  <si>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</si>
  <si>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</si>
  <si>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</si>
  <si>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</si>
  <si>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</si>
  <si>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</si>
  <si>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</si>
  <si>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</si>
  <si>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</si>
  <si>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</si>
  <si>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</si>
  <si>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</si>
  <si>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</si>
  <si>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</si>
  <si>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</si>
  <si>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</si>
  <si>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</si>
  <si>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</si>
  <si>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</si>
  <si>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</si>
  <si>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</si>
  <si>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</si>
  <si>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</si>
  <si>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</si>
  <si>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</si>
  <si>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</si>
  <si>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</si>
  <si>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</si>
  <si>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</si>
  <si>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</si>
  <si>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</si>
  <si>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</si>
  <si>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</si>
  <si>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</si>
  <si>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</si>
  <si>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</si>
  <si>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</si>
  <si>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</si>
  <si>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</si>
  <si>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</si>
  <si>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</si>
  <si>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</si>
  <si>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</si>
  <si>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</si>
  <si>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</si>
  <si>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</si>
  <si>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</si>
  <si>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</si>
  <si>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</si>
  <si>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</si>
  <si>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</si>
  <si>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</si>
  <si>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</si>
  <si>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</si>
  <si>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</si>
  <si>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</si>
  <si>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</si>
  <si>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</si>
  <si>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</si>
  <si>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</si>
  <si>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</si>
  <si>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</si>
  <si>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</si>
  <si>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</si>
  <si>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</si>
  <si>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</si>
  <si>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</si>
  <si>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</si>
  <si>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</si>
  <si>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</si>
  <si>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</si>
  <si>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</si>
  <si>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</si>
  <si>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</si>
  <si>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</si>
  <si>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</si>
  <si>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</si>
  <si>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</si>
  <si>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</si>
  <si>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</si>
  <si>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</si>
  <si>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</si>
  <si>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</si>
  <si>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</si>
  <si>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</si>
  <si>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</si>
  <si>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</si>
  <si>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</si>
  <si>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</si>
  <si>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</si>
  <si>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</si>
  <si>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</si>
  <si>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</si>
  <si>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</si>
  <si>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</si>
  <si>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</si>
  <si>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</si>
  <si>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</si>
  <si>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</si>
  <si>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</si>
  <si>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</si>
  <si>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</si>
  <si>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</si>
  <si>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</si>
  <si>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</si>
  <si>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</si>
  <si>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</si>
  <si>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</si>
  <si>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</si>
  <si>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</si>
  <si>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</si>
  <si>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</si>
  <si>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</si>
  <si>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</si>
  <si>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</si>
  <si>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</si>
  <si>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</si>
  <si>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</si>
  <si>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</si>
  <si>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</si>
  <si>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</si>
  <si>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</si>
  <si>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</si>
  <si>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</si>
  <si>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</si>
  <si>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</si>
  <si>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</si>
  <si>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</si>
  <si>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</si>
  <si>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</si>
  <si>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</si>
  <si>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</si>
  <si>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</si>
  <si>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</si>
  <si>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</si>
  <si>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</si>
  <si>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</si>
  <si>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</si>
  <si>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</si>
  <si>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</si>
  <si>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</si>
  <si>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</si>
  <si>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</si>
  <si>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</si>
  <si>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</si>
  <si>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</si>
  <si>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</si>
  <si>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</si>
  <si>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</si>
  <si>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</si>
  <si>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</si>
  <si>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</si>
  <si>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</si>
  <si>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</si>
  <si>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</si>
  <si>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</si>
  <si>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</si>
  <si>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</si>
  <si>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</si>
  <si>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</si>
  <si>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</si>
  <si>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</si>
  <si>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</si>
  <si>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</si>
  <si>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</si>
  <si>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</si>
  <si>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</si>
  <si>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</si>
  <si>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</si>
  <si>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</si>
  <si>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</si>
  <si>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</si>
  <si>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</si>
  <si>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</si>
  <si>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</si>
  <si>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</si>
  <si>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</si>
  <si>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</si>
  <si>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</si>
  <si>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</si>
  <si>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</si>
  <si>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</si>
  <si>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</si>
  <si>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</si>
  <si>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</si>
  <si>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</si>
  <si>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</si>
  <si>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</si>
  <si>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</si>
  <si>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</si>
  <si>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</si>
  <si>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</si>
  <si>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</si>
  <si>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</si>
  <si>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</si>
  <si>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</si>
  <si>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</si>
  <si>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</si>
  <si>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</si>
  <si>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</si>
  <si>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</si>
  <si>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</si>
  <si>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</si>
  <si>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</si>
  <si>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</si>
  <si>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</si>
  <si>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</si>
  <si>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</si>
  <si>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</si>
  <si>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</si>
  <si>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</si>
  <si>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</si>
  <si>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</si>
  <si>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</si>
  <si>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</si>
  <si>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</si>
  <si>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</si>
  <si>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</si>
  <si>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</si>
  <si>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</si>
  <si>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</si>
  <si>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</si>
  <si>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</si>
  <si>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</si>
  <si>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</si>
  <si>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</si>
  <si>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</si>
  <si>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</si>
  <si>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</si>
  <si>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</si>
  <si>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</si>
  <si>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</si>
  <si>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</si>
  <si>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</si>
  <si>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</si>
  <si>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</si>
  <si>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</si>
  <si>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</si>
  <si>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</si>
  <si>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</si>
  <si>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</si>
  <si>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</si>
  <si>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</si>
  <si>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</si>
  <si>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</si>
  <si>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</si>
  <si>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</si>
  <si>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</si>
  <si>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</si>
  <si>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</si>
  <si>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</si>
  <si>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</si>
  <si>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</si>
  <si>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</si>
  <si>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</si>
  <si>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</si>
  <si>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</si>
  <si>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</si>
  <si>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</si>
  <si>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</si>
  <si>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</si>
  <si>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</si>
  <si>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</si>
  <si>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</si>
  <si>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</si>
  <si>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</si>
  <si>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</si>
  <si>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</si>
  <si>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</si>
  <si>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</si>
  <si>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</si>
  <si>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</si>
  <si>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</si>
  <si>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</si>
  <si>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</si>
  <si>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</si>
  <si>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</si>
  <si>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</si>
  <si>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</si>
  <si>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</si>
  <si>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</si>
  <si>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</si>
  <si>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</si>
  <si>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</si>
  <si>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</si>
  <si>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</si>
  <si>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</si>
  <si>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</si>
  <si>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</si>
  <si>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</si>
  <si>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</si>
  <si>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</si>
  <si>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</si>
  <si>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</si>
  <si>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</si>
  <si>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</si>
  <si>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</si>
  <si>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</si>
  <si>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</si>
  <si>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</si>
  <si>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</si>
  <si>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</si>
  <si>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</si>
  <si>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</si>
  <si>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</si>
  <si>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</si>
  <si>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</si>
  <si>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</si>
  <si>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</si>
  <si>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</si>
  <si>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</si>
  <si>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</si>
  <si>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</si>
  <si>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</si>
  <si>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</si>
  <si>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</si>
  <si>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</si>
  <si>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</si>
  <si>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</si>
  <si>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</si>
  <si>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</si>
  <si>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</si>
  <si>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</si>
  <si>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</si>
  <si>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</si>
  <si>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</si>
  <si>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</si>
  <si>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</si>
  <si>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</si>
  <si>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</si>
  <si>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</si>
  <si>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</si>
  <si>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</si>
  <si>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</si>
  <si>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</si>
  <si>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</si>
  <si>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</si>
  <si>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</si>
  <si>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</si>
  <si>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</si>
  <si>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</si>
  <si>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</si>
  <si>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</si>
  <si>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</si>
  <si>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</si>
  <si>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</si>
  <si>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</si>
  <si>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</si>
  <si>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</si>
  <si>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</si>
  <si>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</si>
  <si>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</si>
  <si>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</si>
  <si>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</si>
  <si>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</si>
  <si>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</si>
  <si>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</si>
  <si>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</si>
  <si>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</si>
  <si>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</si>
  <si>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</si>
  <si>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</si>
  <si>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</si>
  <si>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</si>
  <si>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</si>
  <si>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</si>
  <si>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</si>
  <si>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</si>
  <si>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</si>
  <si>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</si>
  <si>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</si>
  <si>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</si>
  <si>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</si>
  <si>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</si>
  <si>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</si>
  <si>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</si>
  <si>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</si>
  <si>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</si>
  <si>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</si>
  <si>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</si>
  <si>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</si>
  <si>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</si>
  <si>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</si>
  <si>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</si>
  <si>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</si>
  <si>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</si>
  <si>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</si>
  <si>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</si>
  <si>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</si>
  <si>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</si>
  <si>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</si>
  <si>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</si>
  <si>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</si>
  <si>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</si>
  <si>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</si>
  <si>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</si>
  <si>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</si>
  <si>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</si>
  <si>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</si>
  <si>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</si>
  <si>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</si>
  <si>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</si>
  <si>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</si>
  <si>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</si>
  <si>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</si>
  <si>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</si>
  <si>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</si>
  <si>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</si>
  <si>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</si>
  <si>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</si>
  <si>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</si>
  <si>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</si>
  <si>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</si>
  <si>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</si>
  <si>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</si>
  <si>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</si>
  <si>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</si>
  <si>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</si>
  <si>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</si>
  <si>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</si>
  <si>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</si>
  <si>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</si>
  <si>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</si>
  <si>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</si>
  <si>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</si>
  <si>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</si>
  <si>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</si>
  <si>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</si>
  <si>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</si>
  <si>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</si>
  <si>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</si>
  <si>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</si>
  <si>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</si>
  <si>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</si>
  <si>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</si>
  <si>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</si>
  <si>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</si>
  <si>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</si>
  <si>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</si>
  <si>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</si>
  <si>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</si>
  <si>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</si>
  <si>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</si>
  <si>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</si>
  <si>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</si>
  <si>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</si>
  <si>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</si>
  <si>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</si>
  <si>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</si>
  <si>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</si>
  <si>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</si>
  <si>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</si>
  <si>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</si>
  <si>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</si>
  <si>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</si>
  <si>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</si>
  <si>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</si>
  <si>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</si>
  <si>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</si>
  <si>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</si>
  <si>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</si>
  <si>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</si>
  <si>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</si>
  <si>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</si>
  <si>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</si>
  <si>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</si>
  <si>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</si>
  <si>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</si>
  <si>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</si>
  <si>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</si>
  <si>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</si>
  <si>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</si>
  <si>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</si>
  <si>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</si>
  <si>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</si>
  <si>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</si>
  <si>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</si>
  <si>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</si>
  <si>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</si>
  <si>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</si>
  <si>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</si>
  <si>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</si>
  <si>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</si>
  <si>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</si>
  <si>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</si>
  <si>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</si>
  <si>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</si>
  <si>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</si>
  <si>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</si>
  <si>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</si>
  <si>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</si>
  <si>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</si>
  <si>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</si>
  <si>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</si>
  <si>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</si>
  <si>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</si>
  <si>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</si>
  <si>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</si>
  <si>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</si>
  <si>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</si>
  <si>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</si>
  <si>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</si>
  <si>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</si>
  <si>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</si>
  <si>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</si>
  <si>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</si>
  <si>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</si>
  <si>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</si>
  <si>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</si>
  <si>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</si>
  <si>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</si>
  <si>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</si>
  <si>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</si>
  <si>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</si>
  <si>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</si>
  <si>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</si>
  <si>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</si>
  <si>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</si>
  <si>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</si>
  <si>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</si>
  <si>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</si>
  <si>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</si>
  <si>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</si>
  <si>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</si>
  <si>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</si>
  <si>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</si>
  <si>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</si>
  <si>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</si>
  <si>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</si>
  <si>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</si>
  <si>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</si>
  <si>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</si>
  <si>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</si>
  <si>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</si>
  <si>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</si>
  <si>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</si>
  <si>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</si>
  <si>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</si>
  <si>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</si>
  <si>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</si>
  <si>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</si>
  <si>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</si>
  <si>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</si>
  <si>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</si>
  <si>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</si>
  <si>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</si>
  <si>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</si>
  <si>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</si>
  <si>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</si>
  <si>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</si>
  <si>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</si>
  <si>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</si>
  <si>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</si>
  <si>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</si>
  <si>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</si>
  <si>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</si>
  <si>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</si>
  <si>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</si>
  <si>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</si>
  <si>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</si>
  <si>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</si>
  <si>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</si>
  <si>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</si>
  <si>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</si>
  <si>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</si>
  <si>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</si>
  <si>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</si>
  <si>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</si>
  <si>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</si>
  <si>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</si>
  <si>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</si>
  <si>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</si>
  <si>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</si>
  <si>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</si>
  <si>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</si>
  <si>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</si>
  <si>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</si>
  <si>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</si>
  <si>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</si>
  <si>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</si>
  <si>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</si>
  <si>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</si>
  <si>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</si>
  <si>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</si>
  <si>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</si>
  <si>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</si>
  <si>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</si>
  <si>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</si>
  <si>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</si>
  <si>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</si>
  <si>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</si>
  <si>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</si>
  <si>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</si>
  <si>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</si>
  <si>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</si>
  <si>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</si>
  <si>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</si>
  <si>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</si>
  <si>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</si>
  <si>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</si>
  <si>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</si>
  <si>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</si>
  <si>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</si>
  <si>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</si>
  <si>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</si>
  <si>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</si>
  <si>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</si>
  <si>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</si>
  <si>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</si>
  <si>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</si>
  <si>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</si>
  <si>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</si>
  <si>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</si>
  <si>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</si>
  <si>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</si>
  <si>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</si>
  <si>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</si>
  <si>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</si>
  <si>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</si>
  <si>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</si>
  <si>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</si>
  <si>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</si>
  <si>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</si>
  <si>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</si>
  <si>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</si>
  <si>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</si>
  <si>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</si>
  <si>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</si>
  <si>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</si>
  <si>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</si>
  <si>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</si>
  <si>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</si>
  <si>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</si>
  <si>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</si>
  <si>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</si>
  <si>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</si>
  <si>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</si>
  <si>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</si>
  <si>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</si>
  <si>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</si>
  <si>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</si>
  <si>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</si>
  <si>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</si>
  <si>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</si>
  <si>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</si>
  <si>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</si>
  <si>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</si>
  <si>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</si>
  <si>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</si>
  <si>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</si>
  <si>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</si>
  <si>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</si>
  <si>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</si>
  <si>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</si>
  <si>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</si>
  <si>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</si>
  <si>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</si>
  <si>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</si>
  <si>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</si>
  <si>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</si>
  <si>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</si>
  <si>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</si>
  <si>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</si>
  <si>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</si>
  <si>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</si>
  <si>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</si>
  <si>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</si>
  <si>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</si>
  <si>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</si>
  <si>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</si>
  <si>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</si>
  <si>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</si>
  <si>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</si>
  <si>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</si>
  <si>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</si>
  <si>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</si>
  <si>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</si>
  <si>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</si>
  <si>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</si>
  <si>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</si>
  <si>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</si>
  <si>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</si>
  <si>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</si>
  <si>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</si>
  <si>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</si>
  <si>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</si>
  <si>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</si>
  <si>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</si>
  <si>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</si>
  <si>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</si>
  <si>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</si>
  <si>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</si>
  <si>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</si>
  <si>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</si>
  <si>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</si>
  <si>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</si>
  <si>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</si>
  <si>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</si>
  <si>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</si>
  <si>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</si>
  <si>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</si>
  <si>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</si>
  <si>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</si>
  <si>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</si>
  <si>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</si>
  <si>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</si>
  <si>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</si>
  <si>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</si>
  <si>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</si>
  <si>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</si>
  <si>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</si>
  <si>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</si>
  <si>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</si>
  <si>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</si>
  <si>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</si>
  <si>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</si>
  <si>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</si>
  <si>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</si>
  <si>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</si>
  <si>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</si>
  <si>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</si>
  <si>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</si>
  <si>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</si>
  <si>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</si>
  <si>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</si>
  <si>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</si>
  <si>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</si>
  <si>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</si>
  <si>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</si>
  <si>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</si>
  <si>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</si>
  <si>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</si>
  <si>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</si>
  <si>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</si>
  <si>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</si>
  <si>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</si>
  <si>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</si>
  <si>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</si>
  <si>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</si>
  <si>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</si>
  <si>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</si>
  <si>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</si>
  <si>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</si>
  <si>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</si>
  <si>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</si>
  <si>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</si>
  <si>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</si>
  <si>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</si>
  <si>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</si>
  <si>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</si>
  <si>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</si>
  <si>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</si>
  <si>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</si>
  <si>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</si>
  <si>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</si>
  <si>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</si>
  <si>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</si>
  <si>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</si>
  <si>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</si>
  <si>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</si>
  <si>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</si>
  <si>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</si>
  <si>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</si>
  <si>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</si>
  <si>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</si>
  <si>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</si>
  <si>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</si>
  <si>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</si>
  <si>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</si>
  <si>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</si>
  <si>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</si>
  <si>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</si>
  <si>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</si>
  <si>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</si>
  <si>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</si>
  <si>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</si>
  <si>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</si>
  <si>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</si>
  <si>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</si>
  <si>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</si>
  <si>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</si>
  <si>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</si>
  <si>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</si>
  <si>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</si>
  <si>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</si>
  <si>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</si>
  <si>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</si>
  <si>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</si>
  <si>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</si>
  <si>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</si>
  <si>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</si>
  <si>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</si>
  <si>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</si>
  <si>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</si>
  <si>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</si>
  <si>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</si>
  <si>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</si>
  <si>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</si>
  <si>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</si>
  <si>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</si>
  <si>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</si>
  <si>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</si>
  <si>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</si>
  <si>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</si>
  <si>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</si>
  <si>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</si>
  <si>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</si>
  <si>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</si>
  <si>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</si>
  <si>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</si>
  <si>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</si>
  <si>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</si>
  <si>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</si>
  <si>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</si>
  <si>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</si>
  <si>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</si>
  <si>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</si>
  <si>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</si>
  <si>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</si>
  <si>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</si>
  <si>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</si>
  <si>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</si>
  <si>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</si>
  <si>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</si>
  <si>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</si>
  <si>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</si>
  <si>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</si>
  <si>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</si>
  <si>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</si>
  <si>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</si>
  <si>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</si>
  <si>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</si>
  <si>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</si>
  <si>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</si>
  <si>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</si>
  <si>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</si>
  <si>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</si>
  <si>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</si>
  <si>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</si>
  <si>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</si>
  <si>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</si>
  <si>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</si>
  <si>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</si>
  <si>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</si>
  <si>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</si>
  <si>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</si>
  <si>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</si>
  <si>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</si>
  <si>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</si>
  <si>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</si>
  <si>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</si>
  <si>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</si>
  <si>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</si>
  <si>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</si>
  <si>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</si>
  <si>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</si>
  <si>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</si>
  <si>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</si>
  <si>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</si>
  <si>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</si>
  <si>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</si>
  <si>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</si>
  <si>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</si>
  <si>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</si>
  <si>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</si>
  <si>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</si>
  <si>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</si>
  <si>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</si>
  <si>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</si>
  <si>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</si>
  <si>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</si>
  <si>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</si>
  <si>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</si>
  <si>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</si>
  <si>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</si>
  <si>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</si>
  <si>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</si>
  <si>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</si>
  <si>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</si>
  <si>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</si>
  <si>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</si>
  <si>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</si>
  <si>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</si>
  <si>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</si>
  <si>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</si>
  <si>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</si>
  <si>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</si>
  <si>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</si>
  <si>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</si>
  <si>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</si>
  <si>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</si>
  <si>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</si>
  <si>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</si>
  <si>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</si>
  <si>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</si>
  <si>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</si>
  <si>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</si>
  <si>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</si>
  <si>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</si>
  <si>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</si>
  <si>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</si>
  <si>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</si>
  <si>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</si>
  <si>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</si>
  <si>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</si>
  <si>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</si>
  <si>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</si>
  <si>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</si>
  <si>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</si>
  <si>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</si>
  <si>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</si>
  <si>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</si>
  <si>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</si>
  <si>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</si>
  <si>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</si>
  <si>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</si>
  <si>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</si>
  <si>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</si>
  <si>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</si>
  <si>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</si>
  <si>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</si>
  <si>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</si>
  <si>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</si>
  <si>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</si>
  <si>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</si>
  <si>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</si>
  <si>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</si>
  <si>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</si>
  <si>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</si>
  <si>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</si>
  <si>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</si>
  <si>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</si>
  <si>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</si>
  <si>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</si>
  <si>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</si>
  <si>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</si>
  <si>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</si>
  <si>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</si>
  <si>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</si>
  <si>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</si>
  <si>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</si>
  <si>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</si>
  <si>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</si>
  <si>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</si>
  <si>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</si>
  <si>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</si>
  <si>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</si>
  <si>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</si>
  <si>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</si>
  <si>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</si>
  <si>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</si>
  <si>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</si>
  <si>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</si>
  <si>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</si>
  <si>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</si>
  <si>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</si>
  <si>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</si>
  <si>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</si>
  <si>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</si>
  <si>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</si>
  <si>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</si>
  <si>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</si>
  <si>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</si>
  <si>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</si>
  <si>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</si>
  <si>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</si>
  <si>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</si>
  <si>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</si>
  <si>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</si>
  <si>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</si>
  <si>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</si>
  <si>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</si>
  <si>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</si>
  <si>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</si>
  <si>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</si>
  <si>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</si>
  <si>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</si>
  <si>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</si>
  <si>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</si>
  <si>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</si>
  <si>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</si>
  <si>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</si>
  <si>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</si>
  <si>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</si>
  <si>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</si>
  <si>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</si>
  <si>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</si>
  <si>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</si>
  <si>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</si>
  <si>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</si>
  <si>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</si>
  <si>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</si>
  <si>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</si>
  <si>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</si>
  <si>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</si>
  <si>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</si>
  <si>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</si>
  <si>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</si>
  <si>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</si>
  <si>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</si>
  <si>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</si>
  <si>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</si>
  <si>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</si>
  <si>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</si>
  <si>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</si>
  <si>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</si>
  <si>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</si>
  <si>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</si>
  <si>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</si>
  <si>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</si>
  <si>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</si>
  <si>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</si>
  <si>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</si>
  <si>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</si>
  <si>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</si>
  <si>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</si>
  <si>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</si>
  <si>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</si>
  <si>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</si>
  <si>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</si>
  <si>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</si>
  <si>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</si>
  <si>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</si>
  <si>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</si>
  <si>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</si>
  <si>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</si>
  <si>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</si>
  <si>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</si>
  <si>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</si>
  <si>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</si>
  <si>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</si>
  <si>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</si>
  <si>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</si>
  <si>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</si>
  <si>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</si>
  <si>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</si>
  <si>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</si>
  <si>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</si>
  <si>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</si>
  <si>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</si>
  <si>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</si>
  <si>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</si>
  <si>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</si>
  <si>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</si>
  <si>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</si>
  <si>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</si>
  <si>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</si>
  <si>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</si>
  <si>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</si>
  <si>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</si>
  <si>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</si>
  <si>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</si>
  <si>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</si>
  <si>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</si>
  <si>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</si>
  <si>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</si>
  <si>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</si>
  <si>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</si>
  <si>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</si>
  <si>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</si>
  <si>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</si>
  <si>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</si>
  <si>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</si>
  <si>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</si>
  <si>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</si>
  <si>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</si>
  <si>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</si>
  <si>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</si>
  <si>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</si>
  <si>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</si>
  <si>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</si>
  <si>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</si>
  <si>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</si>
  <si>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</si>
  <si>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</si>
  <si>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</si>
  <si>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</si>
  <si>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</si>
  <si>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</si>
  <si>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</si>
  <si>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</si>
  <si>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</si>
  <si>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</si>
  <si>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</si>
  <si>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</si>
  <si>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</si>
  <si>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</si>
  <si>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</si>
  <si>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</si>
  <si>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</si>
  <si>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</si>
  <si>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</si>
  <si>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</si>
  <si>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</si>
  <si>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</si>
  <si>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</si>
  <si>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</si>
  <si>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</si>
  <si>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</si>
  <si>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</si>
  <si>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</si>
  <si>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</si>
  <si>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</si>
  <si>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</si>
  <si>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</si>
  <si>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</si>
  <si>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</si>
  <si>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</si>
  <si>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</si>
  <si>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</si>
  <si>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</si>
  <si>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</si>
  <si>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</si>
  <si>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</si>
  <si>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</si>
  <si>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</si>
  <si>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</si>
  <si>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</si>
  <si>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</si>
  <si>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</si>
  <si>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</si>
  <si>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</si>
  <si>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</si>
  <si>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</si>
  <si>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</si>
  <si>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</si>
  <si>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</si>
  <si>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</si>
  <si>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</si>
  <si>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</si>
  <si>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</si>
  <si>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</si>
  <si>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</si>
  <si>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</si>
  <si>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</si>
  <si>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</si>
  <si>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</si>
  <si>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</si>
  <si>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</si>
  <si>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</si>
  <si>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</si>
  <si>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</si>
  <si>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</si>
  <si>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</si>
  <si>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</si>
  <si>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</si>
  <si>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</si>
  <si>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</si>
  <si>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</si>
  <si>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</si>
  <si>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</si>
  <si>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</si>
  <si>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</si>
  <si>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</si>
  <si>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</si>
  <si>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</si>
  <si>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</si>
  <si>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</si>
  <si>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</si>
  <si>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</si>
  <si>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</si>
  <si>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</si>
  <si>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</si>
  <si>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</si>
  <si>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</si>
  <si>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</si>
  <si>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</si>
  <si>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</si>
  <si>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</si>
  <si>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</si>
  <si>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</si>
  <si>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</si>
  <si>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</si>
  <si>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</si>
  <si>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</si>
  <si>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</si>
  <si>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</si>
  <si>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</si>
  <si>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</si>
  <si>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</si>
  <si>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</si>
  <si>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</si>
  <si>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</si>
  <si>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</si>
  <si>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</si>
  <si>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</si>
  <si>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</si>
  <si>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</si>
  <si>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</si>
  <si>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</si>
  <si>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</si>
  <si>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</si>
  <si>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</si>
  <si>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</si>
  <si>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</si>
  <si>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</si>
  <si>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</si>
  <si>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</si>
  <si>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</si>
  <si>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</si>
  <si>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</si>
  <si>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</si>
  <si>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</si>
  <si>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</si>
  <si>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</si>
  <si>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</si>
  <si>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</si>
  <si>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</si>
  <si>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</si>
  <si>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</si>
  <si>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</si>
  <si>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</si>
  <si>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</si>
  <si>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</si>
  <si>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</si>
  <si>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</si>
  <si>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</si>
  <si>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</si>
  <si>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</si>
  <si>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</si>
  <si>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</si>
  <si>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</si>
  <si>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</si>
  <si>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</si>
  <si>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</si>
  <si>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</si>
  <si>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</si>
  <si>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</si>
  <si>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</si>
  <si>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</si>
  <si>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</si>
  <si>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</si>
  <si>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</si>
  <si>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</si>
  <si>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</si>
  <si>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</si>
  <si>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</si>
  <si>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</si>
  <si>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</si>
  <si>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</si>
  <si>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</si>
  <si>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</si>
  <si>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</si>
  <si>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</si>
  <si>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</si>
  <si>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</si>
  <si>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</si>
  <si>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</si>
  <si>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</si>
  <si>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</si>
  <si>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</si>
  <si>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</si>
  <si>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</si>
  <si>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</si>
  <si>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</si>
  <si>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</si>
  <si>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</si>
  <si>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</si>
  <si>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</si>
  <si>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</si>
  <si>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</si>
  <si>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</si>
  <si>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</si>
  <si>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</si>
  <si>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</si>
  <si>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</si>
  <si>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</si>
  <si>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</si>
  <si>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</si>
  <si>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</si>
  <si>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</si>
  <si>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</si>
  <si>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</si>
  <si>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</si>
  <si>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</si>
  <si>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</si>
  <si>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</si>
  <si>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</si>
  <si>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</si>
  <si>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</si>
  <si>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</si>
  <si>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</si>
  <si>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</si>
  <si>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</si>
  <si>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</si>
  <si>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</si>
  <si>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</si>
  <si>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</si>
  <si>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</si>
  <si>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</si>
  <si>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</si>
  <si>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</si>
  <si>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</si>
  <si>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</si>
  <si>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</si>
  <si>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</si>
  <si>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</si>
  <si>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</si>
  <si>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</si>
  <si>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</si>
  <si>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</si>
  <si>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</si>
  <si>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</si>
  <si>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</si>
  <si>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</si>
  <si>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</si>
  <si>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</si>
  <si>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</si>
  <si>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</si>
  <si>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</si>
  <si>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</si>
  <si>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</si>
  <si>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</si>
  <si>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</si>
  <si>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</si>
  <si>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</si>
  <si>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</si>
  <si>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</si>
  <si>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</si>
  <si>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</si>
  <si>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</si>
  <si>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</si>
  <si>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</si>
  <si>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</si>
  <si>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</si>
  <si>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</si>
  <si>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</si>
  <si>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</si>
  <si>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</si>
  <si>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</si>
  <si>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</si>
  <si>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</si>
  <si>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</si>
  <si>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</si>
  <si>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</si>
  <si>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</si>
  <si>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</si>
  <si>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</si>
  <si>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</si>
  <si>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</si>
  <si>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</si>
  <si>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</si>
  <si>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</si>
  <si>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</si>
  <si>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</si>
  <si>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</si>
  <si>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</si>
  <si>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</si>
  <si>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</si>
  <si>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</si>
  <si>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</si>
  <si>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</si>
  <si>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</si>
  <si>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</si>
  <si>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</si>
  <si>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</si>
  <si>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</si>
  <si>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</si>
  <si>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</si>
  <si>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</si>
  <si>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</si>
  <si>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</si>
  <si>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</si>
  <si>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</si>
  <si>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</si>
  <si>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</si>
  <si>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</si>
  <si>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</si>
  <si>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</si>
  <si>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</si>
  <si>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</si>
  <si>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</si>
  <si>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</si>
  <si>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</si>
  <si>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</si>
  <si>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</si>
  <si>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</si>
  <si>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</si>
  <si>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</si>
  <si>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</si>
  <si>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</si>
  <si>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</si>
  <si>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</si>
  <si>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</si>
  <si>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</si>
  <si>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</si>
  <si>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</si>
  <si>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</si>
  <si>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</si>
  <si>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</si>
  <si>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</si>
  <si>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</si>
  <si>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</si>
  <si>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</si>
  <si>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</si>
  <si>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</si>
  <si>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</si>
  <si>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</si>
  <si>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</si>
  <si>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</si>
  <si>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</si>
  <si>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</si>
  <si>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</si>
  <si>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</si>
  <si>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</si>
  <si>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</si>
  <si>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</si>
  <si>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</si>
  <si>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</si>
  <si>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</si>
  <si>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</si>
  <si>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</si>
  <si>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</si>
  <si>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</si>
  <si>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</si>
  <si>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</si>
  <si>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</si>
  <si>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</si>
  <si>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</si>
  <si>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</si>
  <si>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</si>
  <si>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</si>
  <si>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</si>
  <si>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</si>
  <si>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</si>
  <si>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</si>
  <si>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</si>
  <si>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</si>
  <si>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</si>
  <si>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</si>
  <si>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</si>
  <si>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</si>
  <si>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</si>
  <si>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</si>
  <si>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</si>
  <si>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</si>
  <si>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</si>
  <si>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</si>
  <si>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</si>
  <si>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</si>
  <si>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</si>
  <si>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</si>
  <si>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</si>
  <si>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</si>
  <si>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</si>
  <si>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</si>
  <si>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</si>
  <si>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</si>
  <si>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</si>
  <si>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</si>
  <si>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</si>
  <si>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</si>
  <si>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</si>
  <si>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</si>
  <si>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</si>
  <si>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</si>
  <si>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</si>
  <si>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</si>
  <si>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</si>
  <si>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</si>
  <si>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</si>
  <si>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</si>
  <si>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</si>
  <si>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</si>
  <si>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</si>
  <si>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</si>
  <si>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</si>
  <si>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</si>
  <si>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</si>
  <si>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</si>
  <si>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</si>
  <si>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</si>
  <si>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</si>
  <si>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</si>
  <si>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</si>
  <si>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</si>
  <si>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</si>
  <si>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</si>
  <si>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</si>
  <si>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</si>
  <si>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</si>
  <si>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</si>
  <si>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</si>
  <si>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</si>
  <si>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</si>
  <si>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</si>
  <si>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</si>
  <si>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</si>
  <si>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</si>
  <si>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</si>
  <si>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</si>
  <si>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</si>
  <si>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</si>
  <si>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</si>
  <si>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</si>
  <si>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</si>
  <si>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</si>
  <si>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</si>
  <si>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</si>
  <si>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</si>
  <si>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</si>
  <si>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</si>
  <si>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</si>
  <si>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</si>
  <si>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</si>
  <si>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</si>
  <si>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</si>
  <si>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</si>
  <si>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</si>
  <si>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</si>
  <si>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</si>
  <si>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</si>
  <si>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</si>
  <si>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</si>
  <si>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</si>
  <si>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</si>
  <si>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</si>
  <si>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</si>
  <si>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</si>
  <si>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</si>
  <si>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</si>
  <si>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</si>
  <si>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</si>
  <si>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</si>
  <si>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</si>
  <si>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</si>
  <si>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</si>
  <si>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</si>
  <si>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</si>
  <si>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</si>
  <si>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</si>
  <si>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</si>
  <si>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</si>
  <si>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</si>
  <si>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</si>
  <si>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</si>
  <si>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</si>
  <si>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</si>
  <si>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</si>
  <si>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</si>
  <si>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</si>
  <si>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</si>
  <si>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</si>
  <si>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</si>
  <si>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</si>
  <si>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</si>
  <si>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</si>
  <si>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</si>
  <si>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</si>
  <si>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</si>
  <si>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</si>
  <si>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</si>
  <si>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</si>
  <si>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</si>
  <si>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</si>
  <si>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</si>
  <si>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</si>
  <si>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</si>
  <si>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</si>
  <si>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</si>
  <si>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</si>
  <si>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</si>
  <si>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</si>
  <si>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</si>
  <si>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</si>
  <si>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</si>
  <si>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</si>
  <si>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</si>
  <si>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</si>
  <si>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</si>
  <si>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</si>
  <si>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</si>
  <si>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</si>
  <si>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</si>
  <si>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</si>
  <si>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</si>
  <si>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</si>
  <si>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</si>
  <si>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</si>
  <si>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</si>
  <si>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</si>
  <si>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</si>
  <si>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</si>
  <si>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</si>
  <si>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</si>
  <si>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</si>
  <si>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</si>
  <si>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</si>
  <si>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</si>
  <si>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</si>
  <si>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</si>
  <si>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</si>
  <si>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</si>
  <si>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</si>
  <si>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</si>
  <si>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</si>
  <si>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</si>
  <si>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</si>
  <si>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</si>
  <si>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</si>
  <si>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</si>
  <si>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</si>
  <si>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</si>
  <si>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</si>
  <si>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</si>
  <si>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</si>
  <si>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</si>
  <si>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</si>
  <si>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</si>
  <si>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</si>
  <si>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</si>
  <si>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</si>
  <si>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</si>
  <si>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</si>
  <si>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</si>
  <si>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</si>
  <si>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</si>
  <si>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</si>
  <si>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</si>
  <si>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</si>
  <si>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</si>
  <si>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</si>
  <si>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</si>
  <si>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</si>
  <si>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</si>
  <si>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</si>
  <si>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</si>
  <si>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</si>
  <si>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</si>
  <si>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</si>
  <si>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</si>
  <si>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</si>
  <si>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</si>
  <si>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</si>
  <si>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</si>
  <si>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</si>
  <si>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</si>
  <si>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</si>
  <si>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</si>
  <si>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</si>
  <si>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</si>
  <si>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</si>
  <si>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</si>
  <si>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</si>
  <si>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</si>
  <si>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</si>
  <si>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</si>
  <si>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</si>
  <si>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</si>
  <si>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</si>
  <si>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</si>
  <si>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</si>
  <si>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</si>
  <si>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</si>
  <si>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</si>
  <si>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</si>
  <si>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</si>
  <si>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</si>
  <si>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</si>
  <si>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</si>
  <si>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</si>
  <si>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</si>
  <si>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</si>
  <si>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</si>
  <si>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</si>
  <si>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</si>
  <si>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</si>
  <si>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</si>
  <si>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</si>
  <si>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</si>
  <si>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</si>
  <si>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</si>
  <si>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</si>
  <si>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</si>
  <si>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</si>
  <si>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</si>
  <si>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</si>
  <si>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</si>
  <si>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</si>
  <si>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</si>
  <si>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</si>
  <si>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</si>
  <si>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</si>
  <si>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</si>
  <si>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</si>
  <si>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</si>
  <si>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</si>
  <si>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</si>
  <si>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</si>
  <si>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</si>
  <si>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</si>
  <si>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</si>
  <si>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</si>
  <si>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</si>
  <si>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</si>
  <si>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</si>
  <si>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</si>
  <si>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</si>
  <si>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</si>
  <si>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</si>
  <si>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</si>
  <si>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</si>
  <si>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</si>
  <si>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</si>
  <si>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</si>
  <si>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</si>
  <si>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</si>
  <si>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</si>
  <si>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</si>
  <si>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</si>
  <si>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</si>
  <si>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</si>
  <si>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</si>
  <si>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</si>
  <si>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</si>
  <si>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</si>
  <si>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</si>
  <si>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</si>
  <si>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</si>
  <si>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</si>
  <si>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</si>
  <si>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</si>
  <si>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</si>
  <si>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</si>
  <si>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</si>
  <si>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</si>
  <si>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</si>
  <si>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</si>
  <si>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</si>
  <si>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</si>
  <si>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</si>
  <si>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</si>
  <si>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</si>
  <si>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</si>
  <si>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</si>
  <si>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</si>
  <si>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</si>
  <si>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</si>
  <si>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</si>
  <si>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</si>
  <si>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</si>
  <si>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</si>
  <si>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</si>
  <si>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</si>
  <si>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</si>
  <si>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</si>
  <si>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</si>
  <si>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</si>
  <si>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</si>
  <si>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</si>
  <si>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</si>
  <si>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</si>
  <si>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</si>
  <si>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</si>
  <si>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</si>
  <si>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</si>
  <si>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</si>
  <si>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</si>
  <si>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</si>
  <si>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</si>
  <si>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</si>
  <si>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</si>
  <si>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</si>
  <si>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</si>
  <si>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</si>
  <si>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</si>
  <si>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</si>
  <si>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</si>
  <si>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</si>
  <si>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</si>
  <si>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</si>
  <si>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</si>
  <si>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</si>
  <si>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</si>
  <si>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</si>
  <si>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</si>
  <si>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</si>
  <si>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</si>
  <si>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</si>
  <si>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</si>
  <si>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</si>
  <si>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</si>
  <si>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</si>
  <si>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</si>
  <si>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</si>
  <si>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</si>
  <si>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</si>
  <si>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</si>
  <si>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</si>
  <si>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</si>
  <si>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</si>
  <si>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</si>
  <si>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</si>
  <si>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</si>
  <si>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</si>
  <si>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</si>
  <si>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</si>
  <si>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</si>
  <si>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</si>
  <si>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</si>
  <si>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</si>
  <si>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</si>
  <si>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</si>
  <si>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</si>
  <si>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</si>
  <si>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</si>
  <si>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</si>
  <si>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</si>
  <si>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</si>
  <si>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</si>
  <si>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</si>
  <si>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</si>
  <si>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</si>
  <si>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</si>
  <si>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</si>
  <si>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</si>
  <si>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</si>
  <si>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</si>
  <si>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</si>
  <si>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</si>
  <si>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</si>
  <si>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</si>
  <si>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</si>
  <si>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</si>
  <si>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</si>
  <si>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</si>
  <si>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</si>
  <si>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</si>
  <si>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</si>
  <si>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</si>
  <si>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</si>
  <si>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</si>
  <si>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</si>
  <si>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</si>
  <si>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</si>
  <si>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</si>
  <si>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</si>
  <si>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</si>
  <si>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</si>
  <si>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</si>
  <si>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</si>
  <si>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</si>
  <si>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</si>
  <si>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</si>
  <si>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</si>
  <si>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</si>
  <si>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</si>
  <si>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</si>
  <si>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</si>
  <si>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</si>
  <si>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</si>
  <si>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</si>
  <si>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</si>
  <si>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</si>
  <si>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</si>
  <si>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</si>
  <si>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</si>
  <si>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</si>
  <si>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</si>
  <si>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</si>
  <si>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</si>
  <si>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</si>
  <si>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</si>
  <si>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</si>
  <si>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</si>
  <si>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</si>
  <si>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</si>
  <si>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</si>
  <si>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</si>
  <si>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</si>
  <si>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</si>
  <si>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</si>
  <si>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</si>
  <si>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</si>
  <si>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</si>
  <si>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</si>
  <si>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</si>
  <si>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</si>
  <si>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</si>
  <si>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</si>
  <si>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</si>
  <si>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</si>
  <si>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</si>
  <si>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</si>
  <si>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</si>
  <si>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</si>
  <si>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</si>
  <si>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</si>
  <si>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</si>
  <si>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</si>
  <si>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</si>
  <si>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</si>
  <si>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</si>
  <si>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</si>
  <si>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</si>
  <si>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</si>
  <si>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</si>
  <si>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</si>
  <si>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</si>
  <si>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</si>
  <si>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</si>
  <si>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</si>
  <si>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</si>
  <si>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</si>
  <si>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</si>
  <si>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</si>
  <si>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</si>
  <si>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</si>
  <si>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</si>
  <si>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</si>
  <si>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</si>
  <si>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</si>
  <si>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</si>
  <si>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</si>
  <si>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</si>
  <si>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</si>
  <si>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</si>
  <si>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</si>
  <si>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</si>
  <si>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</si>
  <si>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</si>
  <si>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</si>
  <si>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</si>
  <si>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</si>
  <si>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</si>
  <si>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</si>
  <si>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</si>
  <si>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</si>
  <si>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</si>
  <si>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</si>
  <si>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</si>
  <si>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</si>
  <si>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</si>
  <si>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</si>
  <si>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</si>
  <si>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</si>
  <si>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</si>
  <si>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</si>
  <si>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</si>
  <si>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</si>
  <si>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</si>
  <si>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</si>
  <si>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</si>
  <si>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</si>
  <si>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</si>
  <si>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</si>
  <si>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</si>
  <si>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</si>
  <si>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</si>
  <si>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</si>
  <si>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</si>
  <si>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</si>
  <si>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</si>
  <si>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</si>
  <si>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</si>
  <si>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</si>
  <si>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</si>
  <si>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</si>
  <si>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</si>
  <si>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</si>
  <si>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</si>
  <si>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</si>
  <si>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</si>
  <si>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</si>
  <si>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</si>
  <si>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</si>
  <si>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</si>
  <si>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</si>
  <si>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</si>
  <si>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</si>
  <si>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</si>
  <si>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</si>
  <si>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</si>
  <si>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</si>
  <si>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</si>
  <si>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</si>
  <si>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</si>
  <si>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</si>
  <si>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</si>
  <si>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</si>
  <si>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</si>
  <si>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</si>
  <si>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</si>
  <si>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</si>
  <si>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</si>
  <si>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</si>
  <si>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</si>
  <si>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</si>
  <si>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</si>
  <si>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</si>
  <si>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</si>
  <si>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</si>
  <si>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</si>
  <si>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</si>
  <si>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</si>
  <si>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</si>
  <si>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</si>
  <si>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</si>
  <si>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</si>
  <si>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</si>
  <si>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</si>
  <si>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</si>
  <si>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</si>
  <si>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</si>
  <si>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</si>
  <si>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</si>
  <si>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</si>
  <si>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</si>
  <si>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</si>
  <si>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</si>
  <si>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</si>
  <si>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</si>
  <si>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</si>
  <si>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</si>
  <si>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</si>
  <si>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</si>
  <si>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</si>
  <si>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</si>
  <si>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</si>
  <si>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</si>
  <si>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</si>
  <si>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</si>
  <si>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</si>
  <si>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</si>
  <si>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</si>
  <si>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</si>
  <si>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</si>
  <si>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</si>
  <si>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</si>
  <si>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</si>
  <si>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</si>
  <si>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</si>
  <si>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</si>
  <si>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</si>
  <si>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</si>
  <si>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</si>
  <si>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</si>
  <si>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</si>
  <si>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</si>
  <si>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</si>
  <si>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</si>
  <si>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</si>
  <si>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</si>
  <si>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</si>
  <si>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</si>
  <si>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</si>
  <si>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</si>
  <si>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</si>
  <si>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</si>
  <si>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</si>
  <si>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</si>
  <si>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</si>
  <si>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</si>
  <si>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</si>
  <si>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</si>
  <si>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</si>
  <si>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</si>
  <si>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</si>
  <si>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</si>
  <si>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</si>
  <si>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</si>
  <si>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</si>
  <si>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</si>
  <si>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</si>
  <si>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</si>
  <si>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</si>
  <si>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</si>
  <si>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</si>
  <si>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</si>
  <si>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</si>
  <si>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</si>
  <si>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</si>
  <si>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</si>
  <si>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</si>
  <si>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</si>
  <si>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</si>
  <si>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</si>
  <si>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</si>
  <si>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</si>
  <si>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</si>
  <si>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</si>
  <si>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</si>
  <si>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</si>
  <si>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</si>
  <si>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</si>
  <si>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</si>
  <si>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</si>
  <si>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</si>
  <si>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</si>
  <si>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</si>
  <si>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</si>
  <si>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</si>
  <si>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</si>
  <si>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</si>
  <si>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</si>
  <si>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</si>
  <si>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</si>
  <si>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</si>
  <si>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</si>
  <si>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</si>
  <si>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</si>
  <si>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</si>
  <si>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</si>
  <si>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</si>
  <si>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</si>
  <si>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</si>
  <si>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</si>
  <si>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</si>
  <si>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</si>
  <si>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</si>
  <si>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</si>
  <si>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</si>
  <si>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</si>
  <si>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</si>
  <si>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</si>
  <si>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</si>
  <si>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</si>
  <si>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</si>
  <si>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</si>
  <si>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</si>
  <si>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</si>
  <si>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</si>
  <si>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</si>
  <si>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</si>
  <si>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</si>
  <si>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</si>
  <si>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</si>
  <si>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</si>
  <si>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</si>
  <si>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</si>
  <si>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</si>
  <si>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</si>
  <si>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</si>
  <si>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</si>
  <si>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</si>
  <si>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</si>
  <si>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</si>
  <si>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</si>
  <si>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</si>
  <si>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</si>
  <si>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</si>
  <si>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</si>
  <si>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</si>
  <si>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</si>
  <si>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</si>
  <si>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</si>
  <si>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</si>
  <si>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</si>
  <si>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</si>
  <si>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</si>
  <si>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</si>
  <si>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</si>
  <si>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</si>
  <si>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</si>
  <si>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</si>
  <si>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</si>
  <si>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</si>
  <si>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</si>
  <si>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</si>
  <si>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</si>
  <si>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</si>
  <si>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</si>
  <si>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</si>
  <si>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</si>
  <si>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</si>
  <si>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</si>
  <si>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</si>
  <si>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</si>
  <si>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</si>
  <si>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</si>
  <si>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</si>
  <si>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</si>
  <si>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</si>
  <si>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</si>
  <si>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</si>
  <si>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</si>
  <si>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</si>
  <si>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</si>
  <si>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</si>
  <si>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</si>
  <si>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</si>
  <si>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</si>
  <si>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</si>
  <si>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</si>
  <si>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</si>
  <si>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</si>
  <si>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</si>
  <si>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</si>
  <si>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</si>
  <si>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</si>
  <si>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</si>
  <si>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</si>
  <si>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</si>
  <si>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</si>
  <si>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</si>
  <si>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</si>
  <si>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</si>
  <si>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</si>
  <si>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</si>
  <si>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</si>
  <si>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</si>
  <si>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</si>
  <si>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</si>
  <si>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</si>
  <si>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</si>
  <si>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</si>
  <si>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</si>
  <si>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</si>
  <si>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</si>
  <si>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</si>
  <si>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</si>
  <si>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</si>
  <si>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</si>
  <si>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</si>
  <si>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</si>
  <si>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</si>
  <si>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</si>
  <si>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</si>
  <si>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</si>
  <si>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</si>
  <si>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</si>
  <si>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</si>
  <si>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</si>
  <si>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</si>
  <si>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</si>
  <si>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</si>
  <si>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</si>
  <si>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</si>
  <si>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</si>
  <si>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</si>
  <si>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</si>
  <si>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</si>
  <si>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</si>
  <si>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</si>
  <si>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</si>
  <si>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</si>
  <si>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</si>
  <si>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</si>
  <si>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</si>
  <si>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</si>
  <si>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</si>
  <si>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</si>
  <si>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</si>
  <si>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</si>
  <si>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</si>
  <si>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</si>
  <si>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</si>
  <si>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</si>
  <si>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</si>
  <si>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</si>
  <si>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</si>
  <si>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</si>
  <si>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</si>
  <si>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</si>
  <si>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</si>
  <si>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</si>
  <si>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</si>
  <si>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</si>
  <si>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</si>
  <si>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</si>
  <si>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</si>
  <si>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</si>
  <si>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</si>
  <si>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</si>
  <si>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</si>
  <si>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</si>
  <si>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</si>
  <si>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</si>
  <si>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</si>
  <si>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</si>
  <si>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</si>
  <si>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</si>
  <si>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</si>
  <si>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</si>
  <si>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</si>
  <si>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</si>
  <si>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</si>
  <si>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</si>
  <si>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</si>
  <si>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</si>
  <si>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</si>
  <si>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</si>
  <si>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</si>
  <si>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</si>
  <si>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</si>
  <si>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</si>
  <si>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</si>
  <si>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</si>
  <si>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</si>
  <si>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</si>
  <si>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</si>
  <si>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</si>
  <si>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</si>
  <si>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</si>
  <si>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</si>
  <si>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</si>
  <si>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</si>
  <si>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</si>
  <si>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</si>
  <si>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</si>
  <si>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</si>
  <si>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</si>
  <si>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</si>
  <si>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</si>
  <si>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</si>
  <si>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</si>
  <si>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</si>
  <si>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</si>
  <si>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</si>
  <si>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</si>
  <si>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</si>
  <si>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</si>
  <si>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</si>
  <si>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</si>
  <si>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</si>
  <si>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</si>
  <si>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</si>
  <si>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</si>
  <si>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</si>
  <si>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</si>
  <si>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</si>
  <si>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</si>
  <si>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</si>
  <si>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</si>
  <si>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</si>
  <si>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</si>
  <si>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</si>
  <si>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</si>
  <si>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</si>
  <si>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</si>
  <si>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</si>
  <si>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</si>
  <si>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</si>
  <si>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</si>
  <si>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</si>
  <si>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</si>
  <si>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</si>
  <si>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</si>
  <si>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</si>
  <si>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</si>
  <si>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</si>
  <si>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</si>
  <si>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</si>
  <si>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</si>
  <si>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</si>
  <si>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</si>
  <si>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</si>
  <si>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</si>
  <si>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</si>
  <si>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</si>
  <si>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</si>
  <si>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</si>
  <si>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</si>
  <si>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</si>
  <si>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</si>
  <si>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</si>
  <si>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</si>
  <si>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</si>
  <si>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</si>
  <si>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</si>
  <si>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</si>
  <si>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</si>
  <si>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</si>
  <si>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</si>
  <si>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</si>
  <si>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</si>
  <si>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</si>
  <si>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</si>
  <si>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</si>
  <si>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</si>
  <si>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</si>
  <si>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</si>
  <si>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</si>
  <si>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</si>
  <si>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</si>
  <si>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</si>
  <si>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</si>
  <si>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</si>
  <si>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</si>
  <si>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</si>
  <si>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</si>
  <si>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</si>
  <si>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</si>
  <si>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</si>
  <si>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</si>
  <si>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</si>
  <si>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</si>
  <si>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</si>
  <si>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</si>
  <si>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</si>
  <si>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</si>
  <si>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</si>
  <si>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</si>
  <si>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</si>
  <si>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</si>
  <si>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</si>
  <si>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</si>
  <si>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</si>
  <si>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</si>
  <si>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</si>
  <si>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</si>
  <si>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</si>
  <si>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</si>
  <si>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</si>
  <si>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</si>
  <si>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</si>
  <si>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</si>
  <si>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</si>
  <si>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</si>
  <si>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</si>
  <si>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</si>
  <si>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</si>
  <si>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</si>
  <si>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</si>
  <si>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</si>
  <si>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</si>
  <si>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</si>
  <si>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</si>
  <si>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</si>
  <si>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</si>
  <si>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</si>
  <si>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</si>
  <si>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</si>
  <si>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</si>
  <si>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</si>
  <si>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</si>
  <si>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</si>
  <si>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</si>
  <si>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</si>
  <si>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</si>
  <si>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</si>
  <si>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</si>
  <si>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</si>
  <si>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</si>
  <si>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</si>
  <si>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</si>
  <si>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</si>
  <si>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</si>
  <si>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</si>
  <si>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</si>
  <si>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</si>
  <si>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</si>
  <si>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</si>
  <si>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</si>
  <si>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</si>
  <si>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</si>
  <si>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</si>
  <si>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</si>
  <si>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</si>
  <si>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</si>
  <si>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</si>
  <si>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</si>
  <si>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</si>
  <si>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</si>
  <si>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</si>
  <si>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</si>
  <si>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</si>
  <si>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</si>
  <si>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</si>
  <si>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</si>
  <si>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</si>
  <si>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</si>
  <si>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</si>
  <si>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</si>
  <si>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</si>
  <si>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</si>
  <si>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</si>
  <si>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</si>
  <si>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</si>
  <si>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</si>
  <si>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</si>
  <si>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</si>
  <si>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</si>
  <si>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</si>
  <si>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</si>
  <si>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</si>
  <si>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</si>
  <si>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</si>
  <si>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</si>
  <si>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</si>
  <si>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</si>
  <si>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</si>
  <si>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</si>
  <si>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</si>
  <si>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</si>
  <si>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</si>
  <si>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</si>
  <si>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</si>
  <si>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</si>
  <si>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</si>
  <si>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</si>
  <si>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</si>
  <si>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</si>
  <si>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</si>
  <si>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</si>
  <si>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</si>
  <si>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</si>
  <si>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</si>
  <si>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</si>
  <si>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</si>
  <si>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</si>
  <si>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</si>
  <si>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</si>
  <si>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</si>
  <si>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</si>
  <si>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</si>
  <si>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</si>
  <si>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</si>
  <si>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</si>
  <si>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</si>
  <si>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</si>
  <si>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</si>
  <si>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</si>
  <si>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</si>
  <si>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</si>
  <si>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</si>
  <si>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</si>
  <si>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</si>
  <si>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</si>
  <si>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</si>
  <si>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</si>
  <si>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</si>
  <si>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</si>
  <si>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</si>
  <si>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</si>
  <si>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</si>
  <si>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</si>
  <si>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</si>
  <si>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</si>
  <si>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</si>
  <si>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</si>
  <si>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</si>
  <si>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</si>
  <si>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</si>
  <si>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</si>
  <si>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</si>
  <si>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</si>
  <si>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</si>
  <si>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</si>
  <si>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</si>
  <si>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</si>
  <si>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</si>
  <si>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</si>
  <si>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</si>
  <si>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</si>
  <si>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</si>
  <si>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</si>
  <si>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</si>
  <si>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</si>
  <si>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</si>
  <si>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</si>
  <si>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</si>
  <si>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</si>
  <si>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</si>
  <si>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</si>
  <si>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</si>
  <si>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</si>
  <si>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</si>
  <si>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</si>
  <si>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</si>
  <si>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</si>
  <si>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</si>
  <si>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</si>
  <si>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</si>
  <si>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</si>
  <si>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</si>
  <si>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</si>
  <si>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</si>
  <si>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</si>
  <si>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</si>
  <si>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</si>
  <si>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</si>
  <si>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</si>
  <si>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</si>
  <si>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</si>
  <si>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</si>
  <si>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</si>
  <si>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</si>
  <si>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</si>
  <si>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</si>
  <si>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</si>
  <si>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</si>
  <si>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</si>
  <si>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</si>
  <si>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</si>
  <si>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</si>
  <si>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</si>
  <si>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</si>
  <si>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</si>
  <si>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</si>
  <si>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</si>
  <si>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</si>
  <si>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</si>
  <si>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</si>
  <si>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</si>
  <si>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</si>
  <si>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</si>
  <si>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</si>
  <si>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</si>
  <si>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</si>
  <si>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</si>
  <si>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</si>
  <si>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</si>
  <si>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</si>
  <si>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</si>
  <si>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</si>
  <si>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</si>
  <si>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</si>
  <si>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</si>
  <si>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</si>
  <si>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</si>
  <si>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</si>
  <si>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</si>
  <si>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</si>
  <si>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</si>
  <si>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</si>
  <si>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</si>
  <si>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</si>
  <si>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</si>
  <si>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</si>
  <si>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</si>
  <si>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</si>
  <si>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</si>
  <si>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</si>
  <si>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</si>
  <si>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</si>
  <si>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</si>
  <si>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</si>
  <si>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</si>
  <si>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</si>
  <si>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</si>
  <si>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</si>
  <si>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</si>
  <si>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</si>
  <si>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</si>
  <si>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</si>
  <si>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</si>
  <si>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</si>
  <si>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</si>
  <si>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</si>
  <si>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</si>
  <si>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</si>
  <si>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</si>
  <si>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</si>
  <si>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</si>
  <si>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</si>
  <si>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</si>
  <si>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</si>
  <si>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</si>
  <si>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</si>
  <si>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</si>
  <si>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</si>
  <si>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</si>
  <si>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</si>
  <si>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</si>
  <si>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</si>
  <si>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</si>
  <si>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</si>
  <si>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</si>
  <si>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</si>
  <si>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</si>
  <si>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</si>
  <si>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</si>
  <si>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</si>
  <si>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</si>
  <si>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</si>
  <si>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</si>
  <si>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</si>
  <si>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</si>
  <si>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</si>
  <si>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</si>
  <si>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</si>
  <si>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</si>
  <si>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</si>
  <si>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</si>
  <si>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</si>
  <si>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</si>
  <si>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</si>
  <si>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</si>
  <si>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</si>
  <si>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</si>
  <si>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</si>
  <si>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</si>
  <si>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</si>
  <si>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</si>
  <si>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</si>
  <si>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</si>
  <si>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</si>
  <si>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</si>
  <si>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</si>
  <si>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</si>
  <si>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</si>
  <si>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</si>
  <si>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</si>
  <si>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</si>
  <si>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</si>
  <si>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</si>
  <si>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</si>
  <si>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</si>
  <si>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</si>
  <si>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</si>
  <si>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</si>
  <si>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</si>
  <si>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</si>
  <si>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</si>
  <si>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</si>
  <si>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</si>
  <si>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</si>
  <si>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</si>
  <si>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</si>
  <si>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</si>
  <si>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</si>
  <si>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</si>
  <si>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</si>
  <si>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</si>
  <si>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</si>
  <si>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</si>
  <si>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</si>
  <si>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</si>
  <si>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</si>
  <si>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</si>
  <si>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</si>
  <si>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</si>
  <si>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</si>
  <si>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</si>
  <si>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</si>
  <si>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</si>
  <si>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</si>
  <si>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</si>
  <si>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</si>
  <si>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</si>
  <si>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</si>
  <si>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</si>
  <si>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</si>
  <si>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</si>
  <si>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</si>
  <si>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</si>
  <si>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</si>
  <si>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</si>
  <si>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</si>
  <si>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</si>
  <si>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</si>
  <si>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</si>
  <si>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</si>
  <si>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</si>
  <si>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</si>
  <si>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</si>
  <si>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</si>
  <si>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</si>
  <si>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</si>
  <si>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</si>
  <si>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</si>
  <si>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</si>
  <si>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</si>
  <si>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</si>
  <si>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</si>
  <si>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</si>
  <si>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</si>
  <si>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</si>
  <si>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</si>
  <si>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</si>
  <si>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</si>
  <si>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</si>
  <si>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</si>
  <si>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</si>
  <si>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</si>
  <si>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</si>
  <si>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</si>
  <si>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</si>
  <si>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</si>
  <si>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</si>
  <si>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</si>
  <si>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</si>
  <si>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</si>
  <si>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</si>
  <si>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</si>
  <si>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</si>
  <si>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</si>
  <si>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</si>
  <si>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</si>
  <si>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</si>
  <si>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</si>
  <si>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</si>
  <si>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</si>
  <si>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</si>
  <si>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</si>
  <si>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</si>
  <si>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</si>
  <si>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</si>
  <si>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</si>
  <si>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</si>
  <si>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</si>
  <si>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</si>
  <si>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</si>
  <si>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</si>
  <si>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</si>
  <si>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</si>
  <si>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</si>
  <si>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</si>
  <si>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</si>
  <si>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</si>
  <si>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</si>
  <si>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</si>
  <si>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</si>
  <si>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</si>
  <si>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</si>
  <si>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</si>
  <si>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</si>
  <si>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</si>
  <si>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</si>
  <si>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</si>
  <si>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</si>
  <si>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</si>
  <si>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</si>
  <si>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</si>
  <si>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</si>
  <si>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</si>
  <si>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</si>
  <si>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</si>
  <si>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</si>
  <si>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</si>
  <si>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</si>
  <si>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</si>
  <si>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</si>
  <si>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</si>
  <si>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</si>
  <si>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</si>
  <si>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</si>
  <si>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</si>
  <si>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</si>
  <si>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</si>
  <si>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</si>
  <si>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</si>
  <si>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</si>
  <si>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</si>
  <si>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</si>
  <si>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</si>
  <si>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</si>
  <si>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</si>
  <si>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</si>
  <si>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</si>
  <si>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</si>
  <si>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</si>
  <si>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</si>
  <si>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</si>
  <si>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</si>
  <si>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</si>
  <si>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</si>
  <si>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</si>
  <si>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</si>
  <si>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</si>
  <si>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</si>
  <si>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</si>
  <si>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</si>
  <si>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</si>
  <si>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</si>
  <si>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</si>
  <si>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</si>
  <si>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</si>
  <si>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</si>
  <si>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</si>
  <si>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</si>
  <si>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</si>
  <si>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</si>
  <si>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</si>
  <si>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</si>
  <si>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</si>
  <si>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</si>
  <si>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</si>
  <si>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</si>
  <si>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</si>
  <si>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</si>
  <si>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</si>
  <si>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</si>
  <si>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</si>
  <si>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</si>
  <si>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</si>
  <si>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</si>
  <si>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</si>
  <si>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</si>
  <si>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</si>
  <si>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</si>
  <si>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</si>
  <si>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</si>
  <si>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</si>
  <si>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</si>
  <si>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</si>
  <si>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</si>
  <si>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</si>
  <si>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</si>
  <si>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</si>
  <si>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</si>
  <si>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</si>
  <si>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</si>
  <si>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</si>
  <si>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</si>
  <si>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</si>
  <si>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</si>
  <si>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</si>
  <si>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</si>
  <si>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</si>
  <si>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</si>
  <si>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</si>
  <si>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</si>
  <si>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</si>
  <si>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</si>
  <si>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</si>
  <si>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</si>
  <si>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</si>
  <si>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</si>
  <si>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</si>
  <si>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</si>
  <si>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</si>
  <si>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</si>
  <si>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</si>
  <si>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</si>
  <si>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</si>
  <si>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</si>
  <si>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</si>
  <si>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</si>
  <si>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</si>
  <si>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</si>
  <si>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</si>
  <si>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</si>
  <si>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</si>
  <si>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</si>
  <si>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</si>
  <si>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</si>
  <si>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</si>
  <si>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</si>
  <si>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</si>
  <si>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</si>
  <si>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</si>
  <si>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</si>
  <si>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</si>
  <si>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</si>
  <si>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</si>
  <si>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</si>
  <si>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</si>
  <si>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</si>
  <si>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</si>
  <si>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</si>
  <si>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</si>
  <si>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</si>
  <si>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</si>
  <si>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</si>
  <si>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</si>
  <si>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</si>
  <si>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</si>
  <si>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</si>
  <si>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</si>
  <si>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</si>
  <si>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</si>
  <si>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</si>
  <si>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</si>
  <si>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</si>
  <si>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</si>
  <si>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</si>
  <si>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</si>
  <si>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</si>
  <si>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</si>
  <si>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</si>
  <si>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</si>
  <si>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</si>
  <si>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</si>
  <si>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</si>
  <si>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</si>
  <si>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</si>
  <si>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</si>
  <si>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</si>
  <si>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</si>
  <si>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</si>
  <si>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</si>
  <si>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</si>
  <si>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</si>
  <si>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</si>
  <si>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</si>
  <si>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</si>
  <si>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</si>
  <si>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</si>
  <si>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</si>
  <si>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</si>
  <si>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</si>
  <si>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</si>
  <si>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</si>
  <si>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</si>
  <si>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</si>
  <si>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</si>
  <si>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</si>
  <si>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</si>
  <si>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</si>
  <si>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</si>
  <si>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</si>
  <si>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</si>
  <si>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</si>
  <si>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</si>
  <si>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</si>
  <si>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</si>
  <si>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</si>
  <si>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</si>
  <si>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</si>
  <si>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</si>
  <si>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</si>
  <si>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</si>
  <si>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</si>
  <si>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</si>
  <si>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</si>
  <si>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</si>
  <si>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</si>
  <si>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</si>
  <si>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</si>
  <si>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</si>
  <si>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</si>
  <si>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</si>
  <si>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</si>
  <si>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</si>
  <si>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</si>
  <si>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</si>
  <si>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</si>
  <si>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</si>
  <si>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</si>
  <si>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</si>
  <si>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</si>
  <si>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</si>
  <si>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</si>
  <si>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</si>
  <si>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</si>
  <si>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</si>
  <si>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</si>
  <si>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</si>
  <si>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</si>
  <si>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</si>
  <si>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</si>
  <si>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</si>
  <si>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</si>
  <si>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</si>
  <si>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</si>
  <si>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</si>
  <si>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</si>
  <si>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</si>
  <si>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</si>
  <si>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</si>
  <si>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</si>
  <si>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</si>
  <si>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</si>
  <si>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</si>
  <si>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</si>
  <si>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</si>
  <si>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</si>
  <si>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</si>
  <si>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</si>
  <si>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</si>
  <si>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</si>
  <si>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</si>
  <si>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</si>
  <si>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</si>
  <si>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</si>
  <si>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</si>
  <si>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</si>
  <si>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</si>
  <si>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</si>
  <si>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</si>
  <si>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</si>
  <si>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</si>
  <si>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</si>
  <si>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</si>
  <si>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</si>
  <si>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</si>
  <si>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</si>
  <si>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</si>
  <si>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</si>
  <si>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</si>
  <si>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</si>
  <si>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</si>
  <si>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</si>
  <si>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</si>
  <si>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</si>
  <si>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</si>
  <si>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</si>
  <si>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</si>
  <si>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</si>
  <si>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</si>
  <si>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</si>
  <si>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</si>
  <si>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</si>
  <si>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</si>
  <si>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</si>
  <si>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</si>
  <si>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</si>
  <si>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</si>
  <si>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</si>
  <si>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</si>
  <si>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</si>
  <si>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</si>
  <si>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</si>
  <si>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</si>
  <si>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</si>
  <si>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</si>
  <si>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</si>
  <si>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</si>
  <si>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</si>
  <si>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</si>
  <si>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</si>
  <si>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</si>
  <si>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</si>
  <si>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</si>
  <si>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</si>
  <si>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</si>
  <si>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</si>
  <si>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</si>
  <si>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</si>
  <si>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</si>
  <si>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</si>
  <si>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</si>
  <si>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</si>
  <si>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</si>
  <si>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</si>
  <si>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</si>
  <si>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</si>
  <si>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</si>
  <si>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</si>
  <si>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</si>
  <si>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</si>
  <si>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</si>
  <si>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</si>
  <si>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</si>
  <si>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</si>
  <si>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</si>
  <si>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</si>
  <si>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</si>
  <si>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</si>
  <si>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</si>
  <si>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</si>
  <si>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</si>
  <si>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</si>
  <si>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</si>
  <si>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</si>
  <si>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</si>
  <si>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</si>
  <si>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</si>
  <si>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</si>
  <si>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</si>
  <si>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</si>
  <si>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</si>
  <si>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</si>
  <si>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</si>
  <si>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</si>
  <si>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</si>
  <si>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</si>
  <si>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</si>
  <si>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</si>
  <si>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</si>
  <si>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</si>
  <si>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</si>
  <si>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</si>
  <si>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</si>
  <si>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</si>
  <si>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</si>
  <si>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</si>
  <si>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</si>
  <si>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</si>
  <si>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</si>
  <si>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</si>
  <si>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</si>
  <si>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</si>
  <si>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</si>
  <si>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</si>
  <si>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</si>
  <si>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</si>
  <si>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</si>
  <si>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</si>
  <si>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</si>
  <si>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</si>
  <si>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</si>
  <si>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</si>
  <si>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</si>
  <si>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</si>
  <si>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</si>
  <si>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</si>
  <si>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</si>
  <si>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</si>
  <si>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</si>
  <si>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</si>
  <si>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</si>
  <si>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</si>
  <si>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</si>
  <si>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</si>
  <si>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</si>
  <si>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</si>
  <si>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</si>
  <si>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</si>
  <si>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</si>
  <si>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</si>
  <si>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</si>
  <si>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</si>
  <si>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</si>
  <si>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</si>
  <si>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</si>
  <si>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</si>
  <si>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</si>
  <si>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</si>
  <si>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</si>
  <si>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</si>
  <si>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</si>
  <si>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</si>
  <si>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</si>
  <si>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</si>
  <si>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</si>
  <si>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</si>
  <si>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</si>
  <si>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</si>
  <si>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</si>
  <si>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</si>
  <si>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</si>
  <si>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</si>
  <si>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</si>
  <si>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</si>
  <si>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</si>
  <si>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</si>
  <si>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</si>
  <si>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</si>
  <si>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</si>
  <si>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</si>
  <si>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</si>
  <si>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</si>
  <si>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</si>
  <si>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</si>
  <si>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</si>
  <si>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</si>
  <si>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</si>
  <si>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</si>
  <si>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</si>
  <si>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</si>
  <si>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</si>
  <si>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</si>
  <si>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</si>
  <si>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</si>
  <si>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</si>
  <si>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</si>
  <si>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</si>
  <si>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</si>
  <si>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</si>
  <si>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</si>
  <si>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</si>
  <si>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</si>
  <si>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</si>
  <si>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</si>
  <si>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</si>
  <si>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</si>
  <si>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</si>
  <si>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</si>
  <si>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</si>
  <si>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</si>
  <si>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</si>
  <si>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</si>
  <si>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</si>
  <si>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</si>
  <si>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</si>
  <si>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</si>
  <si>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</si>
  <si>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</si>
  <si>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</si>
  <si>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</si>
  <si>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</si>
  <si>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</si>
  <si>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</si>
  <si>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</si>
  <si>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</si>
  <si>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</si>
  <si>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</si>
  <si>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</si>
  <si>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</si>
  <si>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</si>
  <si>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</si>
  <si>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</si>
  <si>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</si>
  <si>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</si>
  <si>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</si>
  <si>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</si>
  <si>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</si>
  <si>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</si>
  <si>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</si>
  <si>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</si>
  <si>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</si>
  <si>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</si>
  <si>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</si>
  <si>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</si>
  <si>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</si>
  <si>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</si>
  <si>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</si>
  <si>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</si>
  <si>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</si>
  <si>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</si>
  <si>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</si>
  <si>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</si>
  <si>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</si>
  <si>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</si>
  <si>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</si>
  <si>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</si>
  <si>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</si>
  <si>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</si>
  <si>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</si>
  <si>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</si>
  <si>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</si>
  <si>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</si>
  <si>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</si>
  <si>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</si>
  <si>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</si>
  <si>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</si>
  <si>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</si>
  <si>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</si>
  <si>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</si>
  <si>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</si>
  <si>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</si>
  <si>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</si>
  <si>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</si>
  <si>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</si>
  <si>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</si>
  <si>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</si>
  <si>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</si>
  <si>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</si>
  <si>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</si>
  <si>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</si>
  <si>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</si>
  <si>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</si>
  <si>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</si>
  <si>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</si>
  <si>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</si>
  <si>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</si>
  <si>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</si>
  <si>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</si>
  <si>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</si>
  <si>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</si>
  <si>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</si>
  <si>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</si>
  <si>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</si>
  <si>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</si>
  <si>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</si>
  <si>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</si>
  <si>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</si>
  <si>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</si>
  <si>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</si>
  <si>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</si>
  <si>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</si>
  <si>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</si>
  <si>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</si>
  <si>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</si>
  <si>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</si>
  <si>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</si>
  <si>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</si>
  <si>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</si>
  <si>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</si>
  <si>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</si>
  <si>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</si>
  <si>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</si>
  <si>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</si>
  <si>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</si>
  <si>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</si>
  <si>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</si>
  <si>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</si>
  <si>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</si>
  <si>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</si>
  <si>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</si>
  <si>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</si>
  <si>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</si>
  <si>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</si>
  <si>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</si>
  <si>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</si>
  <si>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</si>
  <si>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</si>
  <si>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</si>
  <si>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</si>
  <si>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</si>
  <si>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</si>
  <si>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</si>
  <si>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</si>
  <si>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</si>
  <si>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</si>
  <si>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</si>
  <si>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</si>
  <si>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</si>
  <si>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</si>
  <si>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</si>
  <si>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</si>
  <si>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</si>
  <si>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</si>
  <si>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</si>
  <si>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</si>
  <si>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</si>
  <si>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</si>
  <si>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</si>
  <si>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</si>
  <si>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</si>
  <si>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</si>
  <si>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</si>
  <si>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</si>
  <si>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</si>
  <si>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</si>
  <si>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</si>
  <si>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</si>
  <si>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</si>
  <si>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</si>
  <si>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</si>
  <si>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</si>
  <si>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</si>
  <si>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</si>
  <si>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</si>
  <si>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</si>
  <si>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</si>
  <si>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</si>
  <si>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</si>
  <si>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</si>
  <si>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</si>
  <si>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</si>
  <si>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</si>
  <si>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</si>
  <si>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</si>
  <si>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</si>
  <si>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</si>
  <si>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</si>
  <si>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</si>
  <si>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</si>
  <si>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</si>
  <si>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</si>
  <si>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</si>
  <si>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</si>
  <si>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</si>
  <si>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</si>
  <si>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</si>
  <si>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</si>
  <si>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</si>
  <si>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</si>
  <si>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</si>
  <si>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</si>
  <si>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</si>
  <si>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</si>
  <si>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</si>
  <si>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</si>
  <si>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</si>
  <si>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</si>
  <si>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</si>
  <si>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</si>
  <si>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</si>
  <si>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</si>
  <si>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</si>
  <si>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</si>
  <si>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</si>
  <si>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</si>
  <si>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</si>
  <si>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</si>
  <si>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</si>
  <si>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</si>
  <si>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</si>
  <si>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</si>
  <si>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</si>
  <si>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</si>
  <si>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</si>
  <si>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</si>
  <si>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</si>
  <si>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</si>
  <si>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</si>
  <si>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</si>
  <si>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</si>
  <si>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</si>
  <si>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</si>
  <si>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</si>
  <si>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</si>
  <si>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</si>
  <si>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</si>
  <si>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</si>
  <si>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</si>
  <si>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</si>
  <si>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</si>
  <si>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</si>
  <si>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</si>
  <si>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</si>
  <si>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</si>
  <si>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</si>
  <si>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</si>
  <si>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</si>
  <si>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</si>
  <si>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</si>
  <si>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</si>
  <si>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</si>
  <si>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</si>
  <si>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</si>
  <si>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</si>
  <si>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</si>
  <si>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</si>
  <si>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</si>
  <si>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</si>
  <si>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</si>
  <si>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</si>
  <si>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</si>
  <si>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</si>
  <si>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</si>
  <si>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</si>
  <si>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</si>
  <si>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</si>
  <si>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</si>
  <si>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</si>
  <si>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</si>
  <si>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</si>
  <si>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</si>
  <si>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</si>
  <si>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</si>
  <si>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</si>
  <si>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</si>
  <si>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</si>
  <si>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</si>
  <si>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</si>
  <si>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</si>
  <si>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</si>
  <si>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</si>
  <si>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</si>
  <si>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</si>
  <si>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</si>
  <si>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</si>
  <si>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</si>
  <si>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</si>
  <si>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</si>
  <si>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</si>
  <si>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</si>
  <si>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</si>
  <si>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</si>
  <si>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</si>
  <si>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</si>
  <si>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</si>
  <si>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</si>
  <si>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</si>
  <si>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</si>
  <si>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</si>
  <si>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</si>
  <si>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</si>
  <si>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</si>
  <si>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</si>
  <si>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</si>
  <si>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</si>
  <si>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</si>
  <si>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</si>
  <si>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</si>
  <si>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</si>
  <si>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</si>
  <si>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</si>
  <si>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</si>
  <si>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</si>
  <si>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</si>
  <si>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</si>
  <si>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</si>
  <si>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</si>
  <si>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</si>
  <si>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</si>
  <si>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</si>
  <si>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</si>
  <si>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</si>
  <si>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</si>
  <si>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</si>
  <si>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</si>
  <si>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</si>
  <si>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</si>
  <si>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</si>
  <si>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</si>
  <si>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</si>
  <si>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</si>
  <si>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</si>
  <si>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</si>
  <si>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</si>
  <si>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</si>
  <si>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</si>
  <si>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</si>
  <si>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</si>
  <si>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</si>
  <si>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</si>
  <si>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</si>
  <si>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</si>
  <si>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</si>
  <si>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</si>
  <si>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</si>
  <si>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</si>
  <si>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</si>
  <si>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</si>
  <si>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</si>
  <si>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</si>
  <si>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</si>
  <si>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</si>
  <si>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</si>
  <si>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</si>
  <si>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</si>
  <si>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</si>
  <si>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</si>
  <si>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</si>
  <si>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</si>
  <si>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</si>
  <si>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</si>
  <si>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</si>
  <si>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</si>
  <si>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</si>
  <si>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</si>
  <si>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</si>
  <si>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</si>
  <si>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</si>
  <si>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</si>
  <si>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</si>
  <si>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</si>
  <si>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</si>
  <si>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</si>
  <si>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</si>
  <si>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</si>
  <si>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</si>
  <si>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</si>
  <si>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</si>
  <si>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</si>
  <si>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</si>
  <si>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</si>
  <si>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</si>
  <si>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</si>
  <si>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</si>
  <si>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</si>
  <si>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</si>
  <si>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</si>
  <si>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</si>
  <si>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</si>
  <si>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</si>
  <si>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</si>
  <si>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</si>
  <si>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</si>
  <si>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</si>
  <si>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</si>
  <si>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</si>
  <si>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</si>
  <si>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</si>
  <si>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</si>
  <si>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</si>
  <si>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</si>
  <si>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</si>
  <si>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</si>
  <si>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</si>
  <si>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</si>
  <si>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</si>
  <si>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</si>
  <si>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</si>
  <si>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</si>
  <si>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</si>
  <si>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</si>
  <si>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</si>
  <si>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</si>
  <si>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</si>
  <si>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</si>
  <si>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</si>
  <si>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</si>
  <si>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</si>
  <si>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</si>
  <si>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</si>
  <si>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</si>
  <si>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</si>
  <si>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</si>
  <si>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</si>
  <si>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</si>
  <si>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</si>
  <si>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</si>
  <si>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</si>
  <si>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</si>
  <si>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</si>
  <si>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</si>
  <si>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</si>
  <si>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</si>
  <si>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</si>
  <si>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</si>
  <si>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</si>
  <si>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</si>
  <si>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</si>
  <si>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</si>
  <si>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</si>
  <si>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</si>
  <si>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</si>
  <si>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</si>
  <si>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</si>
  <si>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</si>
  <si>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</si>
  <si>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</si>
  <si>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</si>
  <si>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</si>
  <si>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</si>
  <si>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</si>
  <si>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</si>
  <si>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</si>
  <si>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</si>
  <si>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</si>
  <si>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</si>
  <si>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</si>
  <si>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</si>
  <si>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</si>
  <si>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</si>
  <si>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</si>
  <si>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</si>
  <si>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</si>
  <si>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</si>
  <si>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</si>
  <si>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</si>
  <si>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</si>
  <si>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</si>
  <si>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</si>
  <si>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</si>
  <si>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</si>
  <si>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</si>
  <si>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</si>
  <si>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</si>
  <si>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</si>
  <si>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</si>
  <si>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</si>
  <si>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</si>
  <si>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</si>
  <si>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</si>
  <si>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</si>
  <si>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</si>
  <si>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</si>
  <si>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</si>
  <si>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</si>
  <si>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</si>
  <si>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</si>
  <si>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</si>
  <si>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</si>
  <si>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</si>
  <si>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</si>
  <si>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</si>
  <si>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</si>
  <si>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</si>
  <si>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</si>
  <si>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</si>
  <si>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</si>
  <si>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</si>
  <si>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</si>
  <si>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</si>
  <si>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</si>
  <si>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</si>
  <si>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</si>
  <si>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</si>
  <si>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</si>
  <si>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</si>
  <si>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</si>
  <si>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</si>
  <si>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</si>
  <si>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</si>
  <si>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</si>
  <si>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</si>
  <si>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</si>
  <si>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</si>
  <si>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</si>
  <si>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</si>
  <si>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</si>
  <si>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</si>
  <si>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</si>
  <si>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</si>
  <si>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</si>
  <si>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</si>
  <si>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</si>
  <si>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</si>
  <si>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</si>
  <si>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</si>
  <si>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</si>
  <si>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</si>
  <si>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</si>
  <si>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</si>
  <si>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</si>
  <si>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</si>
  <si>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</si>
  <si>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</si>
  <si>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</si>
  <si>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</si>
  <si>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</si>
  <si>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</si>
  <si>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</si>
  <si>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</si>
  <si>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</si>
  <si>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</si>
  <si>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</si>
  <si>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</si>
  <si>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</si>
  <si>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</si>
  <si>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</si>
  <si>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</si>
  <si>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</si>
  <si>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</si>
  <si>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</si>
  <si>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</si>
  <si>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</si>
  <si>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</si>
  <si>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</si>
  <si>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</si>
  <si>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</si>
  <si>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</si>
  <si>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</si>
  <si>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</si>
  <si>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</si>
  <si>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</si>
  <si>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</si>
  <si>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</si>
  <si>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</si>
  <si>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</si>
  <si>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</si>
  <si>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</si>
  <si>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</si>
  <si>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</si>
  <si>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</si>
  <si>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</si>
  <si>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</si>
  <si>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</si>
  <si>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</si>
  <si>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</si>
  <si>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</si>
  <si>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</si>
  <si>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</si>
  <si>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</si>
  <si>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</si>
  <si>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</si>
  <si>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</si>
  <si>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</si>
  <si>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</si>
  <si>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</si>
  <si>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</si>
  <si>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</si>
  <si>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</si>
  <si>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</si>
  <si>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</si>
  <si>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</si>
  <si>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</si>
  <si>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</si>
  <si>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</si>
  <si>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</si>
  <si>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</si>
  <si>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</si>
  <si>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</si>
  <si>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</si>
  <si>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</si>
  <si>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</si>
  <si>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</si>
  <si>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</si>
  <si>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</si>
  <si>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</si>
  <si>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</si>
  <si>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</si>
  <si>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</si>
  <si>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</si>
  <si>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</si>
  <si>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</si>
  <si>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</si>
  <si>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</si>
  <si>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</si>
  <si>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</si>
  <si>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</si>
  <si>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</si>
  <si>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</si>
  <si>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</si>
  <si>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</si>
  <si>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</si>
  <si>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</si>
  <si>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</si>
  <si>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</si>
  <si>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</si>
  <si>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</si>
  <si>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</si>
  <si>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</si>
  <si>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</si>
  <si>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</si>
  <si>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</si>
  <si>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</si>
  <si>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</si>
  <si>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</si>
  <si>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</si>
  <si>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</si>
  <si>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</si>
  <si>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</si>
  <si>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</si>
  <si>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</si>
  <si>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</si>
  <si>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</si>
  <si>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</si>
  <si>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</si>
  <si>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</si>
  <si>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</si>
  <si>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</si>
  <si>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</si>
  <si>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</si>
  <si>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</si>
  <si>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</si>
  <si>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</si>
  <si>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</si>
  <si>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</si>
  <si>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</si>
  <si>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</si>
  <si>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</si>
  <si>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</si>
  <si>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</si>
  <si>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</si>
  <si>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</si>
  <si>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</si>
  <si>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</si>
  <si>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</si>
  <si>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</si>
  <si>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</si>
  <si>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</si>
  <si>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</si>
  <si>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</si>
  <si>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</si>
  <si>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</si>
  <si>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</si>
  <si>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</si>
  <si>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</si>
  <si>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</si>
  <si>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</si>
  <si>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</si>
  <si>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</si>
  <si>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</si>
  <si>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</si>
  <si>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</si>
  <si>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</si>
  <si>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</si>
  <si>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</si>
  <si>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</si>
  <si>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</si>
  <si>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</si>
  <si>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</si>
  <si>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</si>
  <si>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</si>
  <si>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</si>
  <si>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</si>
  <si>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</si>
  <si>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</si>
  <si>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</si>
  <si>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</si>
  <si>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</si>
  <si>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</si>
  <si>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</si>
  <si>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</si>
  <si>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</si>
  <si>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</si>
  <si>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</si>
  <si>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</si>
  <si>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</si>
  <si>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</si>
  <si>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</si>
  <si>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</si>
  <si>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</si>
  <si>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</si>
  <si>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</si>
  <si>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</si>
  <si>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</si>
  <si>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</si>
  <si>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</si>
  <si>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</si>
  <si>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</si>
  <si>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</si>
  <si>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</si>
  <si>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</si>
  <si>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</si>
  <si>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</si>
  <si>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</si>
  <si>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</si>
  <si>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</si>
  <si>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</si>
  <si>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</si>
  <si>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</si>
  <si>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</si>
  <si>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</si>
  <si>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</si>
  <si>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</si>
  <si>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</si>
  <si>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</si>
  <si>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</si>
  <si>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</si>
  <si>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</si>
  <si>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</si>
  <si>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</si>
  <si>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</si>
  <si>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</si>
  <si>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</si>
  <si>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</si>
  <si>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</si>
  <si>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</si>
  <si>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</si>
  <si>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</si>
  <si>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</si>
  <si>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</si>
  <si>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</si>
  <si>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</si>
  <si>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</si>
  <si>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</si>
  <si>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</si>
  <si>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</si>
  <si>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</si>
  <si>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</si>
  <si>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</si>
  <si>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</si>
  <si>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</si>
  <si>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</si>
  <si>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</si>
  <si>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</si>
  <si>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</si>
  <si>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</si>
  <si>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</si>
  <si>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</si>
  <si>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</si>
  <si>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</si>
  <si>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</si>
  <si>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</si>
  <si>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</si>
  <si>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</si>
  <si>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</si>
  <si>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</si>
  <si>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</si>
  <si>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</si>
  <si>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</si>
  <si>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</si>
  <si>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</si>
  <si>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</si>
  <si>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</si>
  <si>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</si>
  <si>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</si>
  <si>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</si>
  <si>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</si>
  <si>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</si>
  <si>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</si>
  <si>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</si>
  <si>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</si>
  <si>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</si>
  <si>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</si>
  <si>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</si>
  <si>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</si>
  <si>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</si>
  <si>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</si>
  <si>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</si>
  <si>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</si>
  <si>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</si>
  <si>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</si>
  <si>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</si>
  <si>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</si>
  <si>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</si>
  <si>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</si>
  <si>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</si>
  <si>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</si>
  <si>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</si>
  <si>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</si>
  <si>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</si>
  <si>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</si>
  <si>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</si>
  <si>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</si>
  <si>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</si>
  <si>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</si>
  <si>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</si>
  <si>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</si>
  <si>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</si>
  <si>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</si>
  <si>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</si>
  <si>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</si>
  <si>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</si>
  <si>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</si>
  <si>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</si>
  <si>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</si>
  <si>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</si>
  <si>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</si>
  <si>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</si>
  <si>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</si>
  <si>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</si>
  <si>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</si>
  <si>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</si>
  <si>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</si>
  <si>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</si>
  <si>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</si>
  <si>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</si>
  <si>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</si>
  <si>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</si>
  <si>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</si>
  <si>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</si>
  <si>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</si>
  <si>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</si>
  <si>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</si>
  <si>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</si>
  <si>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</si>
  <si>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</si>
  <si>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</si>
  <si>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</si>
  <si>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</si>
  <si>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</si>
  <si>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</si>
  <si>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</si>
  <si>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</si>
  <si>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</si>
  <si>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</si>
  <si>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</si>
  <si>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</si>
  <si>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</si>
  <si>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</si>
  <si>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</si>
  <si>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</si>
  <si>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</si>
  <si>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</si>
  <si>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</si>
  <si>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</si>
  <si>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</si>
  <si>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</si>
  <si>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</si>
  <si>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</si>
  <si>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</si>
  <si>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</si>
  <si>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</si>
  <si>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</si>
  <si>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</si>
  <si>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</si>
  <si>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</si>
  <si>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</si>
  <si>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</si>
  <si>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</si>
  <si>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</si>
  <si>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</si>
  <si>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</si>
  <si>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</si>
  <si>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</si>
  <si>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</si>
  <si>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</si>
  <si>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</si>
  <si>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</si>
  <si>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</si>
  <si>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</si>
  <si>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</si>
  <si>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</si>
  <si>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</si>
  <si>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</si>
  <si>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</si>
  <si>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</si>
  <si>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</si>
  <si>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</si>
  <si>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</si>
  <si>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</si>
  <si>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</si>
  <si>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</si>
  <si>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</si>
  <si>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</si>
  <si>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</si>
  <si>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</si>
  <si>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</si>
  <si>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</si>
  <si>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</si>
  <si>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</si>
  <si>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</si>
  <si>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</si>
  <si>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</si>
  <si>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</si>
  <si>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</si>
  <si>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</si>
  <si>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</si>
  <si>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</si>
  <si>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</si>
  <si>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</si>
  <si>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</si>
  <si>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</si>
  <si>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</si>
  <si>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</si>
  <si>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</si>
  <si>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</si>
  <si>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</si>
  <si>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</si>
  <si>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</si>
  <si>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</si>
  <si>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</si>
  <si>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</si>
  <si>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</si>
  <si>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</si>
  <si>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</si>
  <si>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</si>
  <si>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</si>
  <si>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</si>
  <si>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</si>
  <si>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</si>
  <si>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</si>
  <si>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</si>
  <si>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</si>
  <si>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</si>
  <si>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</si>
  <si>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</si>
  <si>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</si>
  <si>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</si>
  <si>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</si>
  <si>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</si>
  <si>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</si>
  <si>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</si>
  <si>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</si>
  <si>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</si>
  <si>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</si>
  <si>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</si>
  <si>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</si>
  <si>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</si>
  <si>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</si>
  <si>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</si>
  <si>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</si>
  <si>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</si>
  <si>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</si>
  <si>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</si>
  <si>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</si>
  <si>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</si>
  <si>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</si>
  <si>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</si>
  <si>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</si>
  <si>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</si>
  <si>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</si>
  <si>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</si>
  <si>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</si>
  <si>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</si>
  <si>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</si>
  <si>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</si>
  <si>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</si>
  <si>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</si>
  <si>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</si>
  <si>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</si>
  <si>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</si>
  <si>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</si>
  <si>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</si>
  <si>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</si>
  <si>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</si>
  <si>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</si>
  <si>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</si>
  <si>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</si>
  <si>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</si>
  <si>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</si>
  <si>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</si>
  <si>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</si>
  <si>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</si>
  <si>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</si>
  <si>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</si>
  <si>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</si>
  <si>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</si>
  <si>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</si>
  <si>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</si>
  <si>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</si>
  <si>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</si>
  <si>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</si>
  <si>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</si>
  <si>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</si>
  <si>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</si>
  <si>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</si>
  <si>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</si>
  <si>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</si>
  <si>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</si>
  <si>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</si>
  <si>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</si>
  <si>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</si>
  <si>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</si>
  <si>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</si>
  <si>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</si>
  <si>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</si>
  <si>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</si>
  <si>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</si>
  <si>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</si>
  <si>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</si>
  <si>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</si>
  <si>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</si>
  <si>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</si>
  <si>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</si>
  <si>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</si>
  <si>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</si>
  <si>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</si>
  <si>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</si>
  <si>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</si>
  <si>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</si>
  <si>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</si>
  <si>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</si>
  <si>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</si>
  <si>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</si>
  <si>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</si>
  <si>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</si>
  <si>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</si>
  <si>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</si>
  <si>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</si>
  <si>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</si>
  <si>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</si>
  <si>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</si>
  <si>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</si>
  <si>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</si>
  <si>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</si>
  <si>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</si>
  <si>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</si>
  <si>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</si>
  <si>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</si>
  <si>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</si>
  <si>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</si>
  <si>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</si>
  <si>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</si>
  <si>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</si>
  <si>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</si>
  <si>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</si>
  <si>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</si>
  <si>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</si>
  <si>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</si>
  <si>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</si>
  <si>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</si>
  <si>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</si>
  <si>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</si>
  <si>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</si>
  <si>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</si>
  <si>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</si>
  <si>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</si>
  <si>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</si>
  <si>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</si>
  <si>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</si>
  <si>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</si>
  <si>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</si>
  <si>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</si>
  <si>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</si>
  <si>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</si>
  <si>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</si>
  <si>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</si>
  <si>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</si>
  <si>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</si>
  <si>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</si>
  <si>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</si>
  <si>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</si>
  <si>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</si>
  <si>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</si>
  <si>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</si>
  <si>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</si>
  <si>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</si>
  <si>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</si>
  <si>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</si>
  <si>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</si>
  <si>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</si>
  <si>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</si>
  <si>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</si>
  <si>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</si>
  <si>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</si>
  <si>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</si>
  <si>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</si>
  <si>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</si>
  <si>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</si>
  <si>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</si>
  <si>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</si>
  <si>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</si>
  <si>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</si>
  <si>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</si>
  <si>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</si>
  <si>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</si>
  <si>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</si>
  <si>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</si>
  <si>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</si>
  <si>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</si>
  <si>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</si>
  <si>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</si>
  <si>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</si>
  <si>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</si>
  <si>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</si>
  <si>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</si>
  <si>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</si>
  <si>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</si>
  <si>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</si>
  <si>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</si>
  <si>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</si>
  <si>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</si>
  <si>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</si>
  <si>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</si>
  <si>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</si>
  <si>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</si>
  <si>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</si>
  <si>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</si>
  <si>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</si>
  <si>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</si>
  <si>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</si>
  <si>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</si>
  <si>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</si>
  <si>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</si>
  <si>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</si>
  <si>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</si>
  <si>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</si>
  <si>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</si>
  <si>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</si>
  <si>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</si>
  <si>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</si>
  <si>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</si>
  <si>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</si>
  <si>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</si>
  <si>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</si>
  <si>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</si>
  <si>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</si>
  <si>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</si>
  <si>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</si>
  <si>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</si>
  <si>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</si>
  <si>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</si>
  <si>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</si>
  <si>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</si>
  <si>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</si>
  <si>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</si>
  <si>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</si>
  <si>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</si>
  <si>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</si>
  <si>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</si>
  <si>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</si>
  <si>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</si>
  <si>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</si>
  <si>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</si>
  <si>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</si>
  <si>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</si>
  <si>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</si>
  <si>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</si>
  <si>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</si>
  <si>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</si>
  <si>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</si>
  <si>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</si>
  <si>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</si>
  <si>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</si>
  <si>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</si>
  <si>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</si>
  <si>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</si>
  <si>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</si>
  <si>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</si>
  <si>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</si>
  <si>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</si>
  <si>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</si>
  <si>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</si>
  <si>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</si>
  <si>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</si>
  <si>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</si>
  <si>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</si>
  <si>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</si>
  <si>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</si>
  <si>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</si>
  <si>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</si>
  <si>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</si>
  <si>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</si>
  <si>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</si>
  <si>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</si>
  <si>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</si>
  <si>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</si>
  <si>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</si>
  <si>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</si>
  <si>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</si>
  <si>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</si>
  <si>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</si>
  <si>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</si>
  <si>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</si>
  <si>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</si>
  <si>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</si>
  <si>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</si>
  <si>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</si>
  <si>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</si>
  <si>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</si>
  <si>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</si>
  <si>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</si>
  <si>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</si>
  <si>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</si>
  <si>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</si>
  <si>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</si>
  <si>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</si>
  <si>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</si>
  <si>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</si>
  <si>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</si>
  <si>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</si>
  <si>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</si>
  <si>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</si>
  <si>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</si>
  <si>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</si>
  <si>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</si>
  <si>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</si>
  <si>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</si>
  <si>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</si>
  <si>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</si>
  <si>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</si>
  <si>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</si>
  <si>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</si>
  <si>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</si>
  <si>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</si>
  <si>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</si>
  <si>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</si>
  <si>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</si>
  <si>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</si>
  <si>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</si>
  <si>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</si>
  <si>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</si>
  <si>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</si>
  <si>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</si>
  <si>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</si>
  <si>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</si>
  <si>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</si>
  <si>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</si>
  <si>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</si>
  <si>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</si>
  <si>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</si>
  <si>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</si>
  <si>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</si>
  <si>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</si>
  <si>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</si>
  <si>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</si>
  <si>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</si>
  <si>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</si>
  <si>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</si>
  <si>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</si>
  <si>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</si>
  <si>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</si>
  <si>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</si>
  <si>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</si>
  <si>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</si>
  <si>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</si>
  <si>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</si>
  <si>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</si>
  <si>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</si>
  <si>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</si>
  <si>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</si>
  <si>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</si>
  <si>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</si>
  <si>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</si>
  <si>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</si>
  <si>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</si>
  <si>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</si>
  <si>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</si>
  <si>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</si>
  <si>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</si>
  <si>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</si>
  <si>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</si>
  <si>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</si>
  <si>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</si>
  <si>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</si>
  <si>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</si>
  <si>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</si>
  <si>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</si>
  <si>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</si>
  <si>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</si>
  <si>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</si>
  <si>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</si>
  <si>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</si>
  <si>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</si>
  <si>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</si>
  <si>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</si>
  <si>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</si>
  <si>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</si>
  <si>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</si>
  <si>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</si>
  <si>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</si>
  <si>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</si>
  <si>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</si>
  <si>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</si>
  <si>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</si>
  <si>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</si>
  <si>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</si>
  <si>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</si>
  <si>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</si>
  <si>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</si>
  <si>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</si>
  <si>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</si>
  <si>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</si>
  <si>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</si>
  <si>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</si>
  <si>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</si>
  <si>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</si>
  <si>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</si>
  <si>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</si>
  <si>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</si>
  <si>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</si>
  <si>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</si>
  <si>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</si>
  <si>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</si>
  <si>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</si>
  <si>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</si>
  <si>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</si>
  <si>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</si>
  <si>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</si>
  <si>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</si>
  <si>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</si>
  <si>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</si>
  <si>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</si>
  <si>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</si>
  <si>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</si>
  <si>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</si>
  <si>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</si>
  <si>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</si>
  <si>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</si>
  <si>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</si>
  <si>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</si>
  <si>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</si>
  <si>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</si>
  <si>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</si>
  <si>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</si>
  <si>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</si>
  <si>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</si>
  <si>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</si>
  <si>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</si>
  <si>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</si>
  <si>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</si>
  <si>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</si>
  <si>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</si>
  <si>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</si>
  <si>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</si>
  <si>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</si>
  <si>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</si>
  <si>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</si>
  <si>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</si>
  <si>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</si>
  <si>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</si>
  <si>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</si>
  <si>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</si>
  <si>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</si>
  <si>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</si>
  <si>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</si>
  <si>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</si>
  <si>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</si>
  <si>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</si>
  <si>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</si>
  <si>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</si>
  <si>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</si>
  <si>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</si>
  <si>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</si>
  <si>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</si>
  <si>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</si>
  <si>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</si>
  <si>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</si>
  <si>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</si>
  <si>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</si>
  <si>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</si>
  <si>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</si>
  <si>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</si>
  <si>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</si>
  <si>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</si>
  <si>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</si>
  <si>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</si>
  <si>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</si>
  <si>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</si>
  <si>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</si>
  <si>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</si>
  <si>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</si>
  <si>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</si>
  <si>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</si>
  <si>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</si>
  <si>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</si>
  <si>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</si>
  <si>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</si>
  <si>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</si>
  <si>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</si>
  <si>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</si>
  <si>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</si>
  <si>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</si>
  <si>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</si>
  <si>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</si>
  <si>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</si>
  <si>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</si>
  <si>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</si>
  <si>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</si>
  <si>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</si>
  <si>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</si>
  <si>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</si>
  <si>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</si>
  <si>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</si>
  <si>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</si>
  <si>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</si>
  <si>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</si>
  <si>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</si>
  <si>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</si>
  <si>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</si>
  <si>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</si>
  <si>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</si>
  <si>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</si>
  <si>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</si>
  <si>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</si>
  <si>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</si>
  <si>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</si>
  <si>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</si>
  <si>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</si>
  <si>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</si>
  <si>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</si>
  <si>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</si>
  <si>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</si>
  <si>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</si>
  <si>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</si>
  <si>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</si>
  <si>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</si>
  <si>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</si>
  <si>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</si>
  <si>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</si>
  <si>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</si>
  <si>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</si>
  <si>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</si>
  <si>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</si>
  <si>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</si>
  <si>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</si>
  <si>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</si>
  <si>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</si>
  <si>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</si>
  <si>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</si>
  <si>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</si>
  <si>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</si>
  <si>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</si>
  <si>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</si>
  <si>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</si>
  <si>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</si>
  <si>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</si>
  <si>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</si>
  <si>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</si>
  <si>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</si>
  <si>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</si>
  <si>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</si>
  <si>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</si>
  <si>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</si>
  <si>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</si>
  <si>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</si>
  <si>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</si>
  <si>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</si>
  <si>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</si>
  <si>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</si>
  <si>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</si>
  <si>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</si>
  <si>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</si>
  <si>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</si>
  <si>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</si>
  <si>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</si>
  <si>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</si>
  <si>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</si>
  <si>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</si>
  <si>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</si>
  <si>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</si>
  <si>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</si>
  <si>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</si>
  <si>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</si>
  <si>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</si>
  <si>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</si>
  <si>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</si>
  <si>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</si>
  <si>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</si>
  <si>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</si>
  <si>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</si>
  <si>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</si>
  <si>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</si>
  <si>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</si>
  <si>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</si>
  <si>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</si>
  <si>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</si>
  <si>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</si>
  <si>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</si>
  <si>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</si>
  <si>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</si>
  <si>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</si>
  <si>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</si>
  <si>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</si>
  <si>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</si>
  <si>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</si>
  <si>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</si>
  <si>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</si>
  <si>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</si>
  <si>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</si>
  <si>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</si>
  <si>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</si>
  <si>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</si>
  <si>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</si>
  <si>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</si>
  <si>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</si>
  <si>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</si>
  <si>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</si>
  <si>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</si>
  <si>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</si>
  <si>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</si>
  <si>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</si>
  <si>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</si>
  <si>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</si>
  <si>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</si>
  <si>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</si>
  <si>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</si>
  <si>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</si>
  <si>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</si>
  <si>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</si>
  <si>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</si>
  <si>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</si>
  <si>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</si>
  <si>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</si>
  <si>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</si>
  <si>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</si>
  <si>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</si>
  <si>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</si>
  <si>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</si>
  <si>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</si>
  <si>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</si>
  <si>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</si>
  <si>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</si>
  <si>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</si>
  <si>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</si>
  <si>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</si>
  <si>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</si>
  <si>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</si>
  <si>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</si>
  <si>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</si>
  <si>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</si>
  <si>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</si>
  <si>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</si>
  <si>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</si>
  <si>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</si>
  <si>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</si>
  <si>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</si>
  <si>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</si>
  <si>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</si>
  <si>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</si>
  <si>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</si>
  <si>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</si>
  <si>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</si>
  <si>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</si>
  <si>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</si>
  <si>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</si>
  <si>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</si>
  <si>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</si>
  <si>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</si>
  <si>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</si>
  <si>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</si>
  <si>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</si>
  <si>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</si>
  <si>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</si>
  <si>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</si>
  <si>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</si>
  <si>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</si>
  <si>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</si>
  <si>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</si>
  <si>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</si>
  <si>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</si>
  <si>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</si>
  <si>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</si>
  <si>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</si>
  <si>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</si>
  <si>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</si>
  <si>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</si>
  <si>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</si>
  <si>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</si>
  <si>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</si>
  <si>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</si>
  <si>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</si>
  <si>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</si>
  <si>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</si>
  <si>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</si>
  <si>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</si>
  <si>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</si>
  <si>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</si>
  <si>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</si>
  <si>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</si>
  <si>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</si>
  <si>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</si>
  <si>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</si>
  <si>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</si>
  <si>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</si>
  <si>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</si>
  <si>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</si>
  <si>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</si>
  <si>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</si>
  <si>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</si>
  <si>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</si>
  <si>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</si>
  <si>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</si>
  <si>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</si>
  <si>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</si>
  <si>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</si>
  <si>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</si>
  <si>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</si>
  <si>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</si>
  <si>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</si>
  <si>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</si>
  <si>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</si>
  <si>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</si>
  <si>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</si>
  <si>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</si>
  <si>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</si>
  <si>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</si>
  <si>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</si>
  <si>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</si>
  <si>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</si>
  <si>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</si>
  <si>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</si>
  <si>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</si>
  <si>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</si>
  <si>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</si>
  <si>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</si>
  <si>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</si>
  <si>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</si>
  <si>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</si>
  <si>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</si>
  <si>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</si>
  <si>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</si>
  <si>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</si>
  <si>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</si>
  <si>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</si>
  <si>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</si>
  <si>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</si>
  <si>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</si>
  <si>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</si>
  <si>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</si>
  <si>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</si>
  <si>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</si>
  <si>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</si>
  <si>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</si>
  <si>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</si>
  <si>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</si>
  <si>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</si>
  <si>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</si>
  <si>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</si>
  <si>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</si>
  <si>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</si>
  <si>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</si>
  <si>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</si>
  <si>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</si>
  <si>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</si>
  <si>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</si>
  <si>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</si>
  <si>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</si>
  <si>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</si>
  <si>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</si>
  <si>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</si>
  <si>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</si>
  <si>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</si>
  <si>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</si>
  <si>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</si>
  <si>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</si>
  <si>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</si>
  <si>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</si>
  <si>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</si>
  <si>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</si>
  <si>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</si>
  <si>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</si>
  <si>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</si>
  <si>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</si>
  <si>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</si>
  <si>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</si>
  <si>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</si>
  <si>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</si>
  <si>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</si>
  <si>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</si>
  <si>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</si>
  <si>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</si>
  <si>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</si>
  <si>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</si>
  <si>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</si>
  <si>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</si>
  <si>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</si>
  <si>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</si>
  <si>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</si>
  <si>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</si>
  <si>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</si>
  <si>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</si>
  <si>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</si>
  <si>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</si>
  <si>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</si>
  <si>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</si>
  <si>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</si>
  <si>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</si>
  <si>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</si>
  <si>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</si>
  <si>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</si>
  <si>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</si>
  <si>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</si>
  <si>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</si>
  <si>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</si>
  <si>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</si>
  <si>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</si>
  <si>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</si>
  <si>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</si>
  <si>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</si>
  <si>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</si>
  <si>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</si>
  <si>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</si>
  <si>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</si>
  <si>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</si>
  <si>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</si>
  <si>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</si>
  <si>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</si>
  <si>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</si>
  <si>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</si>
  <si>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</si>
  <si>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</si>
  <si>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</si>
  <si>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</si>
  <si>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</si>
  <si>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</si>
  <si>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</si>
  <si>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</si>
  <si>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</si>
  <si>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</si>
  <si>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</si>
  <si>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</si>
  <si>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</si>
  <si>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</si>
  <si>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</si>
  <si>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</si>
  <si>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</si>
  <si>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</si>
  <si>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</si>
  <si>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</si>
  <si>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</si>
  <si>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</si>
  <si>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</si>
  <si>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</si>
  <si>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</si>
  <si>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</si>
  <si>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</si>
  <si>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</si>
  <si>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</si>
  <si>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</si>
  <si>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</si>
  <si>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</si>
  <si>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</si>
  <si>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</si>
  <si>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</si>
  <si>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</si>
  <si>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</si>
  <si>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</si>
  <si>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</si>
  <si>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</si>
  <si>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</si>
  <si>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</si>
  <si>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</si>
  <si>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</si>
  <si>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</si>
  <si>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</si>
  <si>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</si>
  <si>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</si>
  <si>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</si>
  <si>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</si>
  <si>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</si>
  <si>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</si>
  <si>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</si>
  <si>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</si>
  <si>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</si>
  <si>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</si>
  <si>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</si>
  <si>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</si>
  <si>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</si>
  <si>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</si>
  <si>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</si>
  <si>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</si>
  <si>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</si>
  <si>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</si>
  <si>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</si>
  <si>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</si>
  <si>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</si>
  <si>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</si>
  <si>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</si>
  <si>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</si>
  <si>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</si>
  <si>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</si>
  <si>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</si>
  <si>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</si>
  <si>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</si>
  <si>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</si>
  <si>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</si>
  <si>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</si>
  <si>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</si>
  <si>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</si>
  <si>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</si>
  <si>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</si>
  <si>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</si>
  <si>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</si>
  <si>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</si>
  <si>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</si>
  <si>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</si>
  <si>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</si>
  <si>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</si>
  <si>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</si>
  <si>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</si>
  <si>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</si>
  <si>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</si>
  <si>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</si>
  <si>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</si>
  <si>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</si>
  <si>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</si>
  <si>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</si>
  <si>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</si>
  <si>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</si>
  <si>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</si>
  <si>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</si>
  <si>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</si>
  <si>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</si>
  <si>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</si>
  <si>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</si>
  <si>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</si>
  <si>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</si>
  <si>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</si>
  <si>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</si>
  <si>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</si>
  <si>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</si>
  <si>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</si>
  <si>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</si>
  <si>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</si>
  <si>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</si>
  <si>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</si>
  <si>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</si>
  <si>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</si>
  <si>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</si>
  <si>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</si>
  <si>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</si>
  <si>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</si>
  <si>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</si>
  <si>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</si>
  <si>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</si>
  <si>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</si>
  <si>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</si>
  <si>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</si>
  <si>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</si>
  <si>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</si>
  <si>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</si>
  <si>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</si>
  <si>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</si>
  <si>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</si>
  <si>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</si>
  <si>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</si>
  <si>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</si>
  <si>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</si>
  <si>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</si>
  <si>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</si>
  <si>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</si>
  <si>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</si>
  <si>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</si>
  <si>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</si>
  <si>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</si>
  <si>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</si>
  <si>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</si>
  <si>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</si>
  <si>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</si>
  <si>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</si>
  <si>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</si>
  <si>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</si>
  <si>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</si>
  <si>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</si>
  <si>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</si>
  <si>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</si>
  <si>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</si>
  <si>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</si>
  <si>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</si>
  <si>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</si>
  <si>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</si>
  <si>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</si>
  <si>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</si>
  <si>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</si>
  <si>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</si>
  <si>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</si>
  <si>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</si>
  <si>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</si>
  <si>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</si>
  <si>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</si>
  <si>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</si>
  <si>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</si>
  <si>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</si>
  <si>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</si>
  <si>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</si>
  <si>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</si>
  <si>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</si>
  <si>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</si>
  <si>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</si>
  <si>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</si>
  <si>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</si>
  <si>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</si>
  <si>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</si>
  <si>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</si>
  <si>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</si>
  <si>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</si>
  <si>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</si>
  <si>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</si>
  <si>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</si>
  <si>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</si>
  <si>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</si>
  <si>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</si>
  <si>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</si>
  <si>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</si>
  <si>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</si>
  <si>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</si>
  <si>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</si>
  <si>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</si>
  <si>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</si>
  <si>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</si>
  <si>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</si>
  <si>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</si>
  <si>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</si>
  <si>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</si>
  <si>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</si>
  <si>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</si>
  <si>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</si>
  <si>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</si>
  <si>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</si>
  <si>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</si>
  <si>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</si>
  <si>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</si>
  <si>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</si>
  <si>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</si>
  <si>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</si>
  <si>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</si>
  <si>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</si>
  <si>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</si>
  <si>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</si>
  <si>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</si>
  <si>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</si>
  <si>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</si>
  <si>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</si>
  <si>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</si>
  <si>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</si>
  <si>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</si>
  <si>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</si>
  <si>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</si>
  <si>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</si>
  <si>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</si>
  <si>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</si>
  <si>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</si>
  <si>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</si>
  <si>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</si>
  <si>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</si>
  <si>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</si>
  <si>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</si>
  <si>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</si>
  <si>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</si>
  <si>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</si>
  <si>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</si>
  <si>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</si>
  <si>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</si>
  <si>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</si>
  <si>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</si>
  <si>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</si>
  <si>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</si>
  <si>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</si>
  <si>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</si>
  <si>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</si>
  <si>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</si>
  <si>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</si>
  <si>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</si>
  <si>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</si>
  <si>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</si>
  <si>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</si>
  <si>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</si>
  <si>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</si>
  <si>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</si>
  <si>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</si>
  <si>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</si>
  <si>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</si>
  <si>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</si>
  <si>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</si>
  <si>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</si>
  <si>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</si>
  <si>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</si>
  <si>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</si>
  <si>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</si>
  <si>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</si>
  <si>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</si>
  <si>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</si>
  <si>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</si>
  <si>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</si>
  <si>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</si>
  <si>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</si>
  <si>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</si>
  <si>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</si>
  <si>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</si>
  <si>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</si>
  <si>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</si>
  <si>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</si>
  <si>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</si>
  <si>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</si>
  <si>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</si>
  <si>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</si>
  <si>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</si>
  <si>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</si>
  <si>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</si>
  <si>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</si>
  <si>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</si>
  <si>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</si>
  <si>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</si>
  <si>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</si>
  <si>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</si>
  <si>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</si>
  <si>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</si>
  <si>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</si>
  <si>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</si>
  <si>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</si>
  <si>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</si>
  <si>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</si>
  <si>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</si>
  <si>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</si>
  <si>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</si>
  <si>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</si>
  <si>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</si>
  <si>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</si>
  <si>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</si>
  <si>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</si>
  <si>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</si>
  <si>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</si>
  <si>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</si>
  <si>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</si>
  <si>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</si>
  <si>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</si>
  <si>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</si>
  <si>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</si>
  <si>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</si>
  <si>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</si>
  <si>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</si>
  <si>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</si>
  <si>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</si>
  <si>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</si>
  <si>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</si>
  <si>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</si>
  <si>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</si>
  <si>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</si>
  <si>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</si>
  <si>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</si>
  <si>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</si>
  <si>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</si>
  <si>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</si>
  <si>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</si>
  <si>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</si>
  <si>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</si>
  <si>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</si>
  <si>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</si>
  <si>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</si>
  <si>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</si>
  <si>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</si>
  <si>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</si>
  <si>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</si>
  <si>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</si>
  <si>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</si>
  <si>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</si>
  <si>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</si>
  <si>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</si>
  <si>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</si>
  <si>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</si>
  <si>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</si>
  <si>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</si>
  <si>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</si>
  <si>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</si>
  <si>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</si>
  <si>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</si>
  <si>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</si>
  <si>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</si>
  <si>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</si>
  <si>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</si>
  <si>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</si>
  <si>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</si>
  <si>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</si>
  <si>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</si>
  <si>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</si>
  <si>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</si>
  <si>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</si>
  <si>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</si>
  <si>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</si>
  <si>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</si>
  <si>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</si>
  <si>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</si>
  <si>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</si>
  <si>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</si>
  <si>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</si>
  <si>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</si>
  <si>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</si>
  <si>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</si>
  <si>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</si>
  <si>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</si>
  <si>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</si>
  <si>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</si>
  <si>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</si>
  <si>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</si>
  <si>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</si>
  <si>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</si>
  <si>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</si>
  <si>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</si>
  <si>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</si>
  <si>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</si>
  <si>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</si>
  <si>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</si>
  <si>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</si>
  <si>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</si>
  <si>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</si>
  <si>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</si>
  <si>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</si>
  <si>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</si>
  <si>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</si>
  <si>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</si>
  <si>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</si>
  <si>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</si>
  <si>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</si>
  <si>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</si>
  <si>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</si>
  <si>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</si>
  <si>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</si>
  <si>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</si>
  <si>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</si>
  <si>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</si>
  <si>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</si>
  <si>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</si>
  <si>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</si>
  <si>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</si>
  <si>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</si>
  <si>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</si>
  <si>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</si>
  <si>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</si>
  <si>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</si>
  <si>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</si>
  <si>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</si>
  <si>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</si>
  <si>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</si>
  <si>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</si>
  <si>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</si>
  <si>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</si>
  <si>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</si>
  <si>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</si>
  <si>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</si>
  <si>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</si>
  <si>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</si>
  <si>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</si>
  <si>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</si>
  <si>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</si>
  <si>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</si>
  <si>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</si>
  <si>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</si>
  <si>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</si>
  <si>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</si>
  <si>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</si>
  <si>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</si>
  <si>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</si>
  <si>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</si>
  <si>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</si>
  <si>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</si>
  <si>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</si>
  <si>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</si>
  <si>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</si>
  <si>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</si>
  <si>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</si>
  <si>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</si>
  <si>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</si>
  <si>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</si>
  <si>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</si>
  <si>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</si>
  <si>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</si>
  <si>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</si>
  <si>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</si>
  <si>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</si>
  <si>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</si>
  <si>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</si>
  <si>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</si>
  <si>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</si>
  <si>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</si>
  <si>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</si>
  <si>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</si>
  <si>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</si>
  <si>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</si>
  <si>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</si>
  <si>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</si>
  <si>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</si>
  <si>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</si>
  <si>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</si>
  <si>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</si>
  <si>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</si>
  <si>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</si>
  <si>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</si>
  <si>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</si>
  <si>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</si>
  <si>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</si>
  <si>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</si>
  <si>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</si>
  <si>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</si>
  <si>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</si>
  <si>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</si>
  <si>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</si>
  <si>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</si>
  <si>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</si>
  <si>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</si>
  <si>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</si>
  <si>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</si>
  <si>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</si>
  <si>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</si>
  <si>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</si>
  <si>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</si>
  <si>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</si>
  <si>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</si>
  <si>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</si>
  <si>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</si>
  <si>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</si>
  <si>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</si>
  <si>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</si>
  <si>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</si>
  <si>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</si>
  <si>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</si>
  <si>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</si>
  <si>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</si>
  <si>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</si>
  <si>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</si>
  <si>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</si>
  <si>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</si>
  <si>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</si>
  <si>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</si>
  <si>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</si>
  <si>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</si>
  <si>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</si>
  <si>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</si>
  <si>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</si>
  <si>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</si>
  <si>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</si>
  <si>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</si>
  <si>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</si>
  <si>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</si>
  <si>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</si>
  <si>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</si>
  <si>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</si>
  <si>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</si>
  <si>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</si>
  <si>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</si>
  <si>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</si>
  <si>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</si>
  <si>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</si>
  <si>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</si>
  <si>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</si>
  <si>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</si>
  <si>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</si>
  <si>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</si>
  <si>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</si>
  <si>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</si>
  <si>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</si>
  <si>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</si>
  <si>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</si>
  <si>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</si>
  <si>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</si>
  <si>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</si>
  <si>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</si>
  <si>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</si>
  <si>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</si>
  <si>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</si>
  <si>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</si>
  <si>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</si>
  <si>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</si>
  <si>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</si>
  <si>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</si>
  <si>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</si>
  <si>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</si>
  <si>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</si>
  <si>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</si>
  <si>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</si>
  <si>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</si>
  <si>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</si>
  <si>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</si>
  <si>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</si>
  <si>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</si>
  <si>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</si>
  <si>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</si>
  <si>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</si>
  <si>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</si>
  <si>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</si>
  <si>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</si>
  <si>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</si>
  <si>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</si>
  <si>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</si>
  <si>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</si>
  <si>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</si>
  <si>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</si>
  <si>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</si>
  <si>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</si>
  <si>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</si>
  <si>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</si>
  <si>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</si>
  <si>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</si>
  <si>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</si>
  <si>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</si>
  <si>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</si>
  <si>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</si>
  <si>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</si>
  <si>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</si>
  <si>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</si>
  <si>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</si>
  <si>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</si>
  <si>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</si>
  <si>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</si>
  <si>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</si>
  <si>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</si>
  <si>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</si>
  <si>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</si>
  <si>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</si>
  <si>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</si>
  <si>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</si>
  <si>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</si>
  <si>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</si>
  <si>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</si>
  <si>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</si>
  <si>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</si>
  <si>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</si>
  <si>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</si>
  <si>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</si>
  <si>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</si>
  <si>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</si>
  <si>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</si>
  <si>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</si>
  <si>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</si>
  <si>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</si>
  <si>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</si>
  <si>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</si>
  <si>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</si>
  <si>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</si>
  <si>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</si>
  <si>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</si>
  <si>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</si>
  <si>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</si>
  <si>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</si>
  <si>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</si>
  <si>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</si>
  <si>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</si>
  <si>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</si>
  <si>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</si>
  <si>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</si>
  <si>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</si>
  <si>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</si>
  <si>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</si>
  <si>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</si>
  <si>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</si>
  <si>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</si>
  <si>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</si>
  <si>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</si>
  <si>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</si>
  <si>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</si>
  <si>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</si>
  <si>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</si>
  <si>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</si>
  <si>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</si>
  <si>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</si>
  <si>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</si>
  <si>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</si>
  <si>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</si>
  <si>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</si>
  <si>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</si>
  <si>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</si>
  <si>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</si>
  <si>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</si>
  <si>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</si>
  <si>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</si>
  <si>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</si>
  <si>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</si>
  <si>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</si>
  <si>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</si>
  <si>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</si>
  <si>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</si>
  <si>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</si>
  <si>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</si>
  <si>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</si>
  <si>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</si>
  <si>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</si>
  <si>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</si>
  <si>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</si>
  <si>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</si>
  <si>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</si>
  <si>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</si>
  <si>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</si>
  <si>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</si>
  <si>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</si>
  <si>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</si>
  <si>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</si>
  <si>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</si>
  <si>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</si>
  <si>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</si>
  <si>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</si>
  <si>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</si>
  <si>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</si>
  <si>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</si>
  <si>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</si>
  <si>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</si>
  <si>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</si>
  <si>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</si>
  <si>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</si>
  <si>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</si>
  <si>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</si>
  <si>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</si>
  <si>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</si>
  <si>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</si>
  <si>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</si>
  <si>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</si>
  <si>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</si>
  <si>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</si>
  <si>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</si>
  <si>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</si>
  <si>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</si>
  <si>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</si>
  <si>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</si>
  <si>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</si>
  <si>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</si>
  <si>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</si>
  <si>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</si>
  <si>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</si>
  <si>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</si>
  <si>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</si>
  <si>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</si>
  <si>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</si>
  <si>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</si>
  <si>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</si>
  <si>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</si>
  <si>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</si>
  <si>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</si>
  <si>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</si>
  <si>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</si>
  <si>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</si>
  <si>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</si>
  <si>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</si>
  <si>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</si>
  <si>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</si>
  <si>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</si>
  <si>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</si>
  <si>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</si>
  <si>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</si>
  <si>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</si>
  <si>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</si>
  <si>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</si>
  <si>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</si>
  <si>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</si>
  <si>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</si>
  <si>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</si>
  <si>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</si>
  <si>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</si>
  <si>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</si>
  <si>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</si>
  <si>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</si>
  <si>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</si>
  <si>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</si>
  <si>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</si>
  <si>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</si>
  <si>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</si>
  <si>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</si>
  <si>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</si>
  <si>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</si>
  <si>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</si>
  <si>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</si>
  <si>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</si>
  <si>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</si>
  <si>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</si>
  <si>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</si>
  <si>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</si>
  <si>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</si>
  <si>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</si>
  <si>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</si>
  <si>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</si>
  <si>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</si>
  <si>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</si>
  <si>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</si>
  <si>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</si>
  <si>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</si>
  <si>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</si>
  <si>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</si>
  <si>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</si>
  <si>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</si>
  <si>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</si>
  <si>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</si>
  <si>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</si>
  <si>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</si>
  <si>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</si>
  <si>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</si>
  <si>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</si>
  <si>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</si>
  <si>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</si>
  <si>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</si>
  <si>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</si>
  <si>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</si>
  <si>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</si>
  <si>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</si>
  <si>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</si>
  <si>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</si>
  <si>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</si>
  <si>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</si>
  <si>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</si>
  <si>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</si>
  <si>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</si>
  <si>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</si>
  <si>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</si>
  <si>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</si>
  <si>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</si>
  <si>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</si>
  <si>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</si>
  <si>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</si>
  <si>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</si>
  <si>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</si>
  <si>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</si>
  <si>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</si>
  <si>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</si>
  <si>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</si>
  <si>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</si>
  <si>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</si>
  <si>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</si>
  <si>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</si>
  <si>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</si>
  <si>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</si>
  <si>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</si>
  <si>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</si>
  <si>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</si>
  <si>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</si>
  <si>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</si>
  <si>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</si>
  <si>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</si>
  <si>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</si>
  <si>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</si>
  <si>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</si>
  <si>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</si>
  <si>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</si>
  <si>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</si>
  <si>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</si>
  <si>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</si>
  <si>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</si>
  <si>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</si>
  <si>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</si>
  <si>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</si>
  <si>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</si>
  <si>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</si>
  <si>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</si>
  <si>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</si>
  <si>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</si>
  <si>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</si>
  <si>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</si>
  <si>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</si>
  <si>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</si>
  <si>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</si>
  <si>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</si>
  <si>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</si>
  <si>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</si>
  <si>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</si>
  <si>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</si>
  <si>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</si>
  <si>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</si>
  <si>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</si>
  <si>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</si>
  <si>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</si>
  <si>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</si>
  <si>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</si>
  <si>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</si>
  <si>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</si>
  <si>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</si>
  <si>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</si>
  <si>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</si>
  <si>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</si>
  <si>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</si>
  <si>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</si>
  <si>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</si>
  <si>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</si>
  <si>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</si>
  <si>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</si>
  <si>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</si>
  <si>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</si>
  <si>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</si>
  <si>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</si>
  <si>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</si>
  <si>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</si>
  <si>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</si>
  <si>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</si>
  <si>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</si>
  <si>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</si>
  <si>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</si>
  <si>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</si>
  <si>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</si>
  <si>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</si>
  <si>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</si>
  <si>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</si>
  <si>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</si>
  <si>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</si>
  <si>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</si>
  <si>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</si>
  <si>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</si>
  <si>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</si>
  <si>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</si>
  <si>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</si>
  <si>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</si>
  <si>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</si>
  <si>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</si>
  <si>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</si>
  <si>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</si>
  <si>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</si>
  <si>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</si>
  <si>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</si>
  <si>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</si>
  <si>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</si>
  <si>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</si>
  <si>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</si>
  <si>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</si>
  <si>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</si>
  <si>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</si>
  <si>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</si>
  <si>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</si>
  <si>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</si>
  <si>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</si>
  <si>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</si>
  <si>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</si>
  <si>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</si>
  <si>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</si>
  <si>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</si>
  <si>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</si>
  <si>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</si>
  <si>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</si>
  <si>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</si>
  <si>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</si>
  <si>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</si>
  <si>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</si>
  <si>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</si>
  <si>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</si>
  <si>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</si>
  <si>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</si>
  <si>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</si>
  <si>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</si>
  <si>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</si>
  <si>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</si>
  <si>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</si>
  <si>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</si>
  <si>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</si>
  <si>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</si>
  <si>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</si>
  <si>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</si>
  <si>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</si>
  <si>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</si>
  <si>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</si>
  <si>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</si>
  <si>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</si>
  <si>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</si>
  <si>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</si>
  <si>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</si>
  <si>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</si>
  <si>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</si>
  <si>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</si>
  <si>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</si>
  <si>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</si>
  <si>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</si>
  <si>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</si>
  <si>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</si>
  <si>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</si>
  <si>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</si>
  <si>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</si>
  <si>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</si>
  <si>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</si>
  <si>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</si>
  <si>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</si>
  <si>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</si>
  <si>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</si>
  <si>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</si>
  <si>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</si>
  <si>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</si>
  <si>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</si>
  <si>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</si>
  <si>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</si>
  <si>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</si>
  <si>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</si>
  <si>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</si>
  <si>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</si>
  <si>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</si>
  <si>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</si>
  <si>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</si>
  <si>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</si>
  <si>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</si>
  <si>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</si>
  <si>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</si>
  <si>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</si>
  <si>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</si>
  <si>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</si>
  <si>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</si>
  <si>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</si>
  <si>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</si>
  <si>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</si>
  <si>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</si>
  <si>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</si>
  <si>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</si>
  <si>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</si>
  <si>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</si>
  <si>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</si>
  <si>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</si>
  <si>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</si>
  <si>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</si>
  <si>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</si>
  <si>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</si>
  <si>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</si>
  <si>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</si>
  <si>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</si>
  <si>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</si>
  <si>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</si>
  <si>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</si>
  <si>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</si>
  <si>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</si>
  <si>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</si>
  <si>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</si>
  <si>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</si>
  <si>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</si>
  <si>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</si>
  <si>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</si>
  <si>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</si>
  <si>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</si>
  <si>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</si>
  <si>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</si>
  <si>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</si>
  <si>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</si>
  <si>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</si>
  <si>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</si>
  <si>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</si>
  <si>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</si>
  <si>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</si>
  <si>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</si>
  <si>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</si>
  <si>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</si>
  <si>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</si>
  <si>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</si>
  <si>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</si>
  <si>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</si>
  <si>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</si>
  <si>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</si>
  <si>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</si>
  <si>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</si>
  <si>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</si>
  <si>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</si>
  <si>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</si>
  <si>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</si>
  <si>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</si>
  <si>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</si>
  <si>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</si>
  <si>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</si>
  <si>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</si>
  <si>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</si>
  <si>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</si>
  <si>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</si>
  <si>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</si>
  <si>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</si>
  <si>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</si>
  <si>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</si>
  <si>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</si>
  <si>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</si>
  <si>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</si>
  <si>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</si>
  <si>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</si>
  <si>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</si>
  <si>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</si>
  <si>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</si>
  <si>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</si>
  <si>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</si>
  <si>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</si>
  <si>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</si>
  <si>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</si>
  <si>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</si>
  <si>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</si>
  <si>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</si>
  <si>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</si>
  <si>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</si>
  <si>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</si>
  <si>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</si>
  <si>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</si>
  <si>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</si>
  <si>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</si>
  <si>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</si>
  <si>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</si>
  <si>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</si>
  <si>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</si>
  <si>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</si>
  <si>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</si>
  <si>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</si>
  <si>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</si>
  <si>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</si>
  <si>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</si>
  <si>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</si>
  <si>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</si>
  <si>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</si>
  <si>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</si>
  <si>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</si>
  <si>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</si>
  <si>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</si>
  <si>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</si>
  <si>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</si>
  <si>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</si>
  <si>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</si>
  <si>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</si>
  <si>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</si>
  <si>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</si>
  <si>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</si>
  <si>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</si>
  <si>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</si>
  <si>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</si>
  <si>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</si>
  <si>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</si>
  <si>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</si>
  <si>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</si>
  <si>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</si>
  <si>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</si>
  <si>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</si>
  <si>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</si>
  <si>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</si>
  <si>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</si>
  <si>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</si>
  <si>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</si>
  <si>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</si>
  <si>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</si>
  <si>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</si>
  <si>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</si>
  <si>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</si>
  <si>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</si>
  <si>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</si>
  <si>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</si>
  <si>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</si>
  <si>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</si>
  <si>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</si>
  <si>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</si>
  <si>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</si>
  <si>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</si>
  <si>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</si>
  <si>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</si>
  <si>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</si>
  <si>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</si>
  <si>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</si>
  <si>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</si>
  <si>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</si>
  <si>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</si>
  <si>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</si>
  <si>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</si>
  <si>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</si>
  <si>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</si>
  <si>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</si>
  <si>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</si>
  <si>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</si>
  <si>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</si>
  <si>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</si>
  <si>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</si>
  <si>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</si>
  <si>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</si>
  <si>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</si>
  <si>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</si>
  <si>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</si>
  <si>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</si>
  <si>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</si>
  <si>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</si>
  <si>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</si>
  <si>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</si>
  <si>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</si>
  <si>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</si>
  <si>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</si>
  <si>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</si>
  <si>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</si>
  <si>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</si>
  <si>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</si>
  <si>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</si>
  <si>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</si>
  <si>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</si>
  <si>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</si>
  <si>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</si>
  <si>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</si>
  <si>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</si>
  <si>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</si>
  <si>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</si>
  <si>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</si>
  <si>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</si>
  <si>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</si>
  <si>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</si>
  <si>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</si>
  <si>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</si>
  <si>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</si>
  <si>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</si>
  <si>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</si>
  <si>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</si>
  <si>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</si>
  <si>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</si>
  <si>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</si>
  <si>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</si>
  <si>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</si>
  <si>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</si>
  <si>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</si>
  <si>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</si>
  <si>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</si>
  <si>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</si>
  <si>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</si>
  <si>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</si>
  <si>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</si>
  <si>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</si>
  <si>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</si>
  <si>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</si>
  <si>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</si>
  <si>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</si>
  <si>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</si>
  <si>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</si>
  <si>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</si>
  <si>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</si>
  <si>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</si>
  <si>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</si>
  <si>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</si>
  <si>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</si>
  <si>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</si>
  <si>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</si>
  <si>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</si>
  <si>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</si>
  <si>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</si>
  <si>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</si>
  <si>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</si>
  <si>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</si>
  <si>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</si>
  <si>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</si>
  <si>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</si>
  <si>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</si>
  <si>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</si>
  <si>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</si>
  <si>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</si>
  <si>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</si>
  <si>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</si>
  <si>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</si>
  <si>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</si>
  <si>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</si>
  <si>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</si>
  <si>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</si>
  <si>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</si>
  <si>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</si>
  <si>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</si>
  <si>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</si>
  <si>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</si>
  <si>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</si>
  <si>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</si>
  <si>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</si>
  <si>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</si>
  <si>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</si>
  <si>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</si>
  <si>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</si>
  <si>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</si>
  <si>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</si>
  <si>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</si>
  <si>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</si>
  <si>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</si>
  <si>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</si>
  <si>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</si>
  <si>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</si>
  <si>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</si>
  <si>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</si>
  <si>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</si>
  <si>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</si>
  <si>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</si>
  <si>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</si>
  <si>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</si>
  <si>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</si>
  <si>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</si>
  <si>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</si>
  <si>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</si>
  <si>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</si>
  <si>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</si>
  <si>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</si>
  <si>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</si>
  <si>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</si>
  <si>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</si>
  <si>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</si>
  <si>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</si>
  <si>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</si>
  <si>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</si>
  <si>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</si>
  <si>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</si>
  <si>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</si>
  <si>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</si>
  <si>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</si>
  <si>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</si>
  <si>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</si>
  <si>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</si>
  <si>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</si>
  <si>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</si>
  <si>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</si>
  <si>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</si>
  <si>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</si>
  <si>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</si>
  <si>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</si>
  <si>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</si>
  <si>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</si>
  <si>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</si>
  <si>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</si>
  <si>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</si>
  <si>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</si>
  <si>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</si>
  <si>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</si>
  <si>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</si>
  <si>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</si>
  <si>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</si>
  <si>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</si>
  <si>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</si>
  <si>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</si>
  <si>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</si>
  <si>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</si>
  <si>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</si>
  <si>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</si>
  <si>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</si>
  <si>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</si>
  <si>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</si>
  <si>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</si>
  <si>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</si>
  <si>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</si>
  <si>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</si>
  <si>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</si>
  <si>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</si>
  <si>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</si>
  <si>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</si>
  <si>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</si>
  <si>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</si>
  <si>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</si>
  <si>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</si>
  <si>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</si>
  <si>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</si>
  <si>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</si>
  <si>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</si>
  <si>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</si>
  <si>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</si>
  <si>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</si>
  <si>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</si>
  <si>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</si>
  <si>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</si>
  <si>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</si>
  <si>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</si>
  <si>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</si>
  <si>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</si>
  <si>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</si>
  <si>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</si>
  <si>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</si>
  <si>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</si>
  <si>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</si>
  <si>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</si>
  <si>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</si>
  <si>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</si>
  <si>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</si>
  <si>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</si>
  <si>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</si>
  <si>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</si>
  <si>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</si>
  <si>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</si>
  <si>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</si>
  <si>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</si>
  <si>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</si>
  <si>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</si>
  <si>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</si>
  <si>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</si>
  <si>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</si>
  <si>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</si>
  <si>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</si>
  <si>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</si>
  <si>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</si>
  <si>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</si>
  <si>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</si>
  <si>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</si>
  <si>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</si>
  <si>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</si>
  <si>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</si>
  <si>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</si>
  <si>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</si>
  <si>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</si>
  <si>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</si>
  <si>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</si>
  <si>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</si>
  <si>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</si>
  <si>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</si>
  <si>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</si>
  <si>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</si>
  <si>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</si>
  <si>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</si>
  <si>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</si>
  <si>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</si>
  <si>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</si>
  <si>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</si>
  <si>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</si>
  <si>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</si>
  <si>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</si>
  <si>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</si>
  <si>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</si>
  <si>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</si>
  <si>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</si>
  <si>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</si>
  <si>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</si>
  <si>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</si>
  <si>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</si>
  <si>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</si>
  <si>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</si>
  <si>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</si>
  <si>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</si>
  <si>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</si>
  <si>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</si>
  <si>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</si>
  <si>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</si>
  <si>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</si>
  <si>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</si>
  <si>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</si>
  <si>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</si>
  <si>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</si>
  <si>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</si>
  <si>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</si>
  <si>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</si>
  <si>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</si>
  <si>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</si>
  <si>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</si>
  <si>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</si>
  <si>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</si>
  <si>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</si>
  <si>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</si>
  <si>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</si>
  <si>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</si>
  <si>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</si>
  <si>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</si>
  <si>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</si>
  <si>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</si>
  <si>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</si>
  <si>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</si>
  <si>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</si>
  <si>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</si>
  <si>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</si>
  <si>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</si>
  <si>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</si>
  <si>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</si>
  <si>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</si>
  <si>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</si>
  <si>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</si>
  <si>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</si>
  <si>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</si>
  <si>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</si>
  <si>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</si>
  <si>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</si>
  <si>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</si>
  <si>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</si>
  <si>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</si>
  <si>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</si>
  <si>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</si>
  <si>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</si>
  <si>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</si>
  <si>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</si>
  <si>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</si>
  <si>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</si>
  <si>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</si>
  <si>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</si>
  <si>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</si>
  <si>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</si>
  <si>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</si>
  <si>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</si>
  <si>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</si>
  <si>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</si>
  <si>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</si>
  <si>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</si>
  <si>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</si>
  <si>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</si>
  <si>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</si>
  <si>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</si>
  <si>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</si>
  <si>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</si>
  <si>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</si>
  <si>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</si>
  <si>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</si>
  <si>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</si>
  <si>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</si>
  <si>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</si>
  <si>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</si>
  <si>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</si>
  <si>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</si>
  <si>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</si>
  <si>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</si>
  <si>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</si>
  <si>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</si>
  <si>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</si>
  <si>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</si>
  <si>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</si>
  <si>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</si>
  <si>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</si>
  <si>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</si>
  <si>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</si>
  <si>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</si>
  <si>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</si>
  <si>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</si>
  <si>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</si>
  <si>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</si>
  <si>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</si>
  <si>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</si>
  <si>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</si>
  <si>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</si>
  <si>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</si>
  <si>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</si>
  <si>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</si>
  <si>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</si>
  <si>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</si>
  <si>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</si>
  <si>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</si>
  <si>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</si>
  <si>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</si>
  <si>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</si>
  <si>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</si>
  <si>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</si>
  <si>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</si>
  <si>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</si>
  <si>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</si>
  <si>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</si>
  <si>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</si>
  <si>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</si>
  <si>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</si>
  <si>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</si>
  <si>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</si>
  <si>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</si>
  <si>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</si>
  <si>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</si>
  <si>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</si>
  <si>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</si>
  <si>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</si>
  <si>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</si>
  <si>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</si>
  <si>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</si>
  <si>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</si>
  <si>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</si>
  <si>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</si>
  <si>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</si>
  <si>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</si>
  <si>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</si>
  <si>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</si>
  <si>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</si>
  <si>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</si>
  <si>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</si>
  <si>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</si>
  <si>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</si>
  <si>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</si>
  <si>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</si>
  <si>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</si>
  <si>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</si>
  <si>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</si>
  <si>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</si>
  <si>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</si>
  <si>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</si>
  <si>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</si>
  <si>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</si>
  <si>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</si>
  <si>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</si>
  <si>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</si>
  <si>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</si>
  <si>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</si>
  <si>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</si>
  <si>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</si>
  <si>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</si>
  <si>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</si>
  <si>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</si>
  <si>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</si>
  <si>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</si>
  <si>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</si>
  <si>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</si>
  <si>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</si>
  <si>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</si>
  <si>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</si>
  <si>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</si>
  <si>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</si>
  <si>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</si>
  <si>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</si>
  <si>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</si>
  <si>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</si>
  <si>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</si>
  <si>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</si>
  <si>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</si>
  <si>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</si>
  <si>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</si>
  <si>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</si>
  <si>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</si>
  <si>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</si>
  <si>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</si>
  <si>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</si>
  <si>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</si>
  <si>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</si>
  <si>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</si>
  <si>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</si>
  <si>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</si>
  <si>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</si>
  <si>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</si>
  <si>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</si>
  <si>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</si>
  <si>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</si>
  <si>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</si>
  <si>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</si>
  <si>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</si>
  <si>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</si>
  <si>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</si>
  <si>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</si>
  <si>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</si>
  <si>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</si>
  <si>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</si>
  <si>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</si>
  <si>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</si>
  <si>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</si>
  <si>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</si>
  <si>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</si>
  <si>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</si>
  <si>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</si>
  <si>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</si>
  <si>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</si>
  <si>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</si>
  <si>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</si>
  <si>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</si>
  <si>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</si>
  <si>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</si>
  <si>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</si>
  <si>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</si>
  <si>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</si>
  <si>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</si>
  <si>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</si>
  <si>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</si>
  <si>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</si>
  <si>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</si>
  <si>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</si>
  <si>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</si>
  <si>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</si>
  <si>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</si>
  <si>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</si>
  <si>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</si>
  <si>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</si>
  <si>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</si>
  <si>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</si>
  <si>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</si>
  <si>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</si>
  <si>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</si>
  <si>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</si>
  <si>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</si>
  <si>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</si>
  <si>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</si>
  <si>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</si>
  <si>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</si>
  <si>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</si>
  <si>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</si>
  <si>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</si>
  <si>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</si>
  <si>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</si>
  <si>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</si>
  <si>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</si>
  <si>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</si>
  <si>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</si>
  <si>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</si>
  <si>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</si>
  <si>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</si>
  <si>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</si>
  <si>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</si>
  <si>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</si>
  <si>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</si>
  <si>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</si>
  <si>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</si>
  <si>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</si>
  <si>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</si>
  <si>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</si>
  <si>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</si>
  <si>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</si>
  <si>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</si>
  <si>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</si>
  <si>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</si>
  <si>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</si>
  <si>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</si>
  <si>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</si>
  <si>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</si>
  <si>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</si>
  <si>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</si>
  <si>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</si>
  <si>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</si>
  <si>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</si>
  <si>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</si>
  <si>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</si>
  <si>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</si>
  <si>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</si>
  <si>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</si>
  <si>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</si>
  <si>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</si>
  <si>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</si>
  <si>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</si>
  <si>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</si>
  <si>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</si>
  <si>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</si>
  <si>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</si>
  <si>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</si>
  <si>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</si>
  <si>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</si>
  <si>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</si>
  <si>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</si>
  <si>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</si>
  <si>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</si>
  <si>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</si>
  <si>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</si>
  <si>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</si>
  <si>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</si>
  <si>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</si>
  <si>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</si>
  <si>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</si>
  <si>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</si>
  <si>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</si>
  <si>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</si>
  <si>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</si>
  <si>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</si>
  <si>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</si>
  <si>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</si>
  <si>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</si>
  <si>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</si>
  <si>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</si>
  <si>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</si>
  <si>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</si>
  <si>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</si>
  <si>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</si>
  <si>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</si>
  <si>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</si>
  <si>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</si>
  <si>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</si>
  <si>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</si>
  <si>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</si>
  <si>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</si>
  <si>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</si>
  <si>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</si>
  <si>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</si>
  <si>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</si>
  <si>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</si>
  <si>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</si>
  <si>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</si>
  <si>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</si>
  <si>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</si>
  <si>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</si>
  <si>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</si>
  <si>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</si>
  <si>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</si>
  <si>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</si>
  <si>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</si>
  <si>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</si>
  <si>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</si>
  <si>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</si>
  <si>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</si>
  <si>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</si>
  <si>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</si>
  <si>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</si>
  <si>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</si>
  <si>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</si>
  <si>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</si>
  <si>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</si>
  <si>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</si>
  <si>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</si>
  <si>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</si>
  <si>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</si>
  <si>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</si>
  <si>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</si>
  <si>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</si>
  <si>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</si>
  <si>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</si>
  <si>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</si>
  <si>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</si>
  <si>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</si>
  <si>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</si>
  <si>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</si>
  <si>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</si>
  <si>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</si>
  <si>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</si>
  <si>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</si>
  <si>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</si>
  <si>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</si>
  <si>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</si>
  <si>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</si>
  <si>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</si>
  <si>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</si>
  <si>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</si>
  <si>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</si>
  <si>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</si>
  <si>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</si>
  <si>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</si>
  <si>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</si>
  <si>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</si>
  <si>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</si>
  <si>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</si>
  <si>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</si>
  <si>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</si>
  <si>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</si>
  <si>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</si>
  <si>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</si>
  <si>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</si>
  <si>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</si>
  <si>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</si>
  <si>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</si>
  <si>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</si>
  <si>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</si>
  <si>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</si>
  <si>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</si>
  <si>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</si>
  <si>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</si>
  <si>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</si>
  <si>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</si>
  <si>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</si>
  <si>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</si>
  <si>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</si>
  <si>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</si>
  <si>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</si>
  <si>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</si>
  <si>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</si>
  <si>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</si>
  <si>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</si>
  <si>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</si>
  <si>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</si>
  <si>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</si>
  <si>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</si>
  <si>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</si>
  <si>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</si>
  <si>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</si>
  <si>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</si>
  <si>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</si>
  <si>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</si>
  <si>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</si>
  <si>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</si>
  <si>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</si>
  <si>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</si>
  <si>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</si>
  <si>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</si>
  <si>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</si>
  <si>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</si>
  <si>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</si>
  <si>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</si>
  <si>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</si>
  <si>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</si>
  <si>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</si>
  <si>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</si>
  <si>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</si>
  <si>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</si>
  <si>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</si>
  <si>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</si>
  <si>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</si>
  <si>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</si>
  <si>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</si>
  <si>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</si>
  <si>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</si>
  <si>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</si>
  <si>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</si>
  <si>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</si>
  <si>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</si>
  <si>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</si>
  <si>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</si>
  <si>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</si>
  <si>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</si>
  <si>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</si>
  <si>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</si>
  <si>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</si>
  <si>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</si>
  <si>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</si>
  <si>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</si>
  <si>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</si>
  <si>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</si>
  <si>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</si>
  <si>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</si>
  <si>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</si>
  <si>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</si>
  <si>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</si>
  <si>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</si>
  <si>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</si>
  <si>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</si>
  <si>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</si>
  <si>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</si>
  <si>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</si>
  <si>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</si>
  <si>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</si>
  <si>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</si>
  <si>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</si>
  <si>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</si>
  <si>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</si>
  <si>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</si>
  <si>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</si>
  <si>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</si>
  <si>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</si>
  <si>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</si>
  <si>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</si>
  <si>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</si>
  <si>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</si>
  <si>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</si>
  <si>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</si>
  <si>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</si>
  <si>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</si>
  <si>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</si>
  <si>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</si>
  <si>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</si>
  <si>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</si>
  <si>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</si>
  <si>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</si>
  <si>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</si>
  <si>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</si>
  <si>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</si>
  <si>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</si>
  <si>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</si>
  <si>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</si>
  <si>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</si>
  <si>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</si>
  <si>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</si>
  <si>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</si>
  <si>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</si>
  <si>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</si>
  <si>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</si>
  <si>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</si>
  <si>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</si>
  <si>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</si>
  <si>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</si>
  <si>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</si>
  <si>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</si>
  <si>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</si>
  <si>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</si>
  <si>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</si>
  <si>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</si>
  <si>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</si>
  <si>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</si>
  <si>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</si>
  <si>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</si>
  <si>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</si>
  <si>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</si>
  <si>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</si>
  <si>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</si>
  <si>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</si>
  <si>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</si>
  <si>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</si>
  <si>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</si>
  <si>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</si>
  <si>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</si>
  <si>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</si>
  <si>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</si>
  <si>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</si>
  <si>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</si>
  <si>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</si>
  <si>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</si>
  <si>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</si>
  <si>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</si>
  <si>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</si>
  <si>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</si>
  <si>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</si>
  <si>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</si>
  <si>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</si>
  <si>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</si>
  <si>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</si>
  <si>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</si>
  <si>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</si>
  <si>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</si>
  <si>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</si>
  <si>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</si>
  <si>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</si>
  <si>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</si>
  <si>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</si>
  <si>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</si>
  <si>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</si>
  <si>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</si>
  <si>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</si>
  <si>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</si>
  <si>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</si>
  <si>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</si>
  <si>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</si>
  <si>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</si>
  <si>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</si>
  <si>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</si>
  <si>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</si>
  <si>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</si>
  <si>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</si>
  <si>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</si>
  <si>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</si>
  <si>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</si>
  <si>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</si>
  <si>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</si>
  <si>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</si>
  <si>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</si>
  <si>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</si>
  <si>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</si>
  <si>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</si>
  <si>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</si>
  <si>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</si>
  <si>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</si>
  <si>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</si>
  <si>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</si>
  <si>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</si>
  <si>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</si>
  <si>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</si>
  <si>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</si>
  <si>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</si>
  <si>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</si>
  <si>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</si>
  <si>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</si>
  <si>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</si>
  <si>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</si>
  <si>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</si>
  <si>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</si>
  <si>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</si>
  <si>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</si>
  <si>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</si>
  <si>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</si>
  <si>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</si>
  <si>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</si>
  <si>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</si>
  <si>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</si>
  <si>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</si>
  <si>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</si>
  <si>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</si>
  <si>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</si>
  <si>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</si>
  <si>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</si>
  <si>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</si>
  <si>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</si>
  <si>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</si>
  <si>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</si>
  <si>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</si>
  <si>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</si>
  <si>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</si>
  <si>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</si>
  <si>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</si>
  <si>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</si>
  <si>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</si>
  <si>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</si>
  <si>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</si>
  <si>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</si>
  <si>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</si>
  <si>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</si>
  <si>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</si>
  <si>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</si>
  <si>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</si>
  <si>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</si>
  <si>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</si>
  <si>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</si>
  <si>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</si>
  <si>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</si>
  <si>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</si>
  <si>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</si>
  <si>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</si>
  <si>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</si>
  <si>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</si>
  <si>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</si>
  <si>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</si>
  <si>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</si>
  <si>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</si>
  <si>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</si>
  <si>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</si>
  <si>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</si>
  <si>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</si>
  <si>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</si>
  <si>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</si>
  <si>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</si>
  <si>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</si>
  <si>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</si>
  <si>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</si>
  <si>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</si>
  <si>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</si>
  <si>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</si>
  <si>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</si>
  <si>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</si>
  <si>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</si>
  <si>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</si>
  <si>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</si>
  <si>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</si>
  <si>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</si>
  <si>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</si>
  <si>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</si>
  <si>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</si>
  <si>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</si>
  <si>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</si>
  <si>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</si>
  <si>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</si>
  <si>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</si>
  <si>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</si>
  <si>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</si>
  <si>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</si>
  <si>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</si>
  <si>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</si>
  <si>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</si>
  <si>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</si>
  <si>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</si>
  <si>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</si>
  <si>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</si>
  <si>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</si>
  <si>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</si>
  <si>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</si>
  <si>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</si>
  <si>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</si>
  <si>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</si>
  <si>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</si>
  <si>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</si>
  <si>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</si>
  <si>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</si>
  <si>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</si>
  <si>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</si>
  <si>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</si>
  <si>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</si>
  <si>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</si>
  <si>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</si>
  <si>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</si>
  <si>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</si>
  <si>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</si>
  <si>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</si>
  <si>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</si>
  <si>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</si>
  <si>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</si>
  <si>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</si>
  <si>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</si>
  <si>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</si>
  <si>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</si>
  <si>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</si>
  <si>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</si>
  <si>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</si>
  <si>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</si>
  <si>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</si>
  <si>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</si>
  <si>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</si>
  <si>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</si>
  <si>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</si>
  <si>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</si>
  <si>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</si>
  <si>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</si>
  <si>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</si>
  <si>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</si>
  <si>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</si>
  <si>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</si>
  <si>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</si>
  <si>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</si>
  <si>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</si>
  <si>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</si>
  <si>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</si>
  <si>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</si>
  <si>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</si>
  <si>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</si>
  <si>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</si>
  <si>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</si>
  <si>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</si>
  <si>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</si>
  <si>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</si>
  <si>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</si>
  <si>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</si>
  <si>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</si>
  <si>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</si>
  <si>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</si>
  <si>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</si>
  <si>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</si>
  <si>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</si>
  <si>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</si>
  <si>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</si>
  <si>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</si>
  <si>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</si>
  <si>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</si>
  <si>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</si>
  <si>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</si>
  <si>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</si>
  <si>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</si>
  <si>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</si>
  <si>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</si>
  <si>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</si>
  <si>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</si>
  <si>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</si>
  <si>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</si>
  <si>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</si>
  <si>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</si>
  <si>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</si>
  <si>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</si>
  <si>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</si>
  <si>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</si>
  <si>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</si>
  <si>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</si>
  <si>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</si>
  <si>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</si>
  <si>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</si>
  <si>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</si>
  <si>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</si>
  <si>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</si>
  <si>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</si>
  <si>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</si>
  <si>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</si>
  <si>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</si>
  <si>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</si>
  <si>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</si>
  <si>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</si>
  <si>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</si>
  <si>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</si>
  <si>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</si>
  <si>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</si>
  <si>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</si>
  <si>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</si>
  <si>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</si>
  <si>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</si>
  <si>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</si>
  <si>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</si>
  <si>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</si>
  <si>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</si>
  <si>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</si>
  <si>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</si>
  <si>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</si>
  <si>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</si>
  <si>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</si>
  <si>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</si>
  <si>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</si>
  <si>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</si>
  <si>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</si>
  <si>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</si>
  <si>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</si>
  <si>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</si>
  <si>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</si>
  <si>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</si>
  <si>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</si>
  <si>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</si>
  <si>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</si>
  <si>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</si>
  <si>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</si>
  <si>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</si>
  <si>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</si>
  <si>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</si>
  <si>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</si>
  <si>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</si>
  <si>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</si>
  <si>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</si>
  <si>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</si>
  <si>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</si>
  <si>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</si>
  <si>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</si>
  <si>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</si>
  <si>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</si>
  <si>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</si>
  <si>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</si>
  <si>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</si>
  <si>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</si>
  <si>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</si>
  <si>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</si>
  <si>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</si>
  <si>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</si>
  <si>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</si>
  <si>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</si>
  <si>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</si>
  <si>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</si>
  <si>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</si>
  <si>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</si>
  <si>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</si>
  <si>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</si>
  <si>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</si>
  <si>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</si>
  <si>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</si>
  <si>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</si>
  <si>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</si>
  <si>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</si>
  <si>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</si>
  <si>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</si>
  <si>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</si>
  <si>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</si>
  <si>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</si>
  <si>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</si>
  <si>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</si>
  <si>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</si>
  <si>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</si>
  <si>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</si>
  <si>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</si>
  <si>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</si>
  <si>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</si>
  <si>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</si>
  <si>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</si>
  <si>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</si>
  <si>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</si>
  <si>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</si>
  <si>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</si>
  <si>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</si>
  <si>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</si>
  <si>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</si>
  <si>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</si>
  <si>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</si>
  <si>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</si>
  <si>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</si>
  <si>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</si>
  <si>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CALINAR</t>
  </si>
  <si>
    <t>Claire Stevenson</t>
  </si>
  <si>
    <t>claire.stevenson@anglia.com</t>
  </si>
  <si>
    <t>01945 473518</t>
  </si>
  <si>
    <t>Quality Manager</t>
  </si>
  <si>
    <t>https://www.anglia-live.com/Suppliers/SuppliersDocs.aspx?type=Conflict%20Minerals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</si>
</sst>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2380071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laire.stevenson@angli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glia-live.com/Suppliers/SuppliersDocs.aspx?type=Conflict%20Minerals" TargetMode="External"/><Relationship Id="rId4" Type="http://schemas.openxmlformats.org/officeDocument/2006/relationships/hyperlink" Target="mailto:claire.stevenson@ang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9B3D16-3075-4AA9-B6E1-C683A5A95EF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9AB442B-BAA2-4BDE-8C08-EC460C2643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85" sqref="AA85"/>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E87525E-51C6-4F51-B51D-B1762DC2BBF5}"/>
    <hyperlink ref="D20" r:id="rId4" xr:uid="{6C2BB0D8-EEC0-49F9-92AC-E04EE0C801DE}"/>
    <hyperlink ref="G77" r:id="rId5" xr:uid="{335DBAB9-29F4-4658-AB72-EDE4D91EE9E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3" sqref="D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 ca="1" si="0">IF(AND(C5="Smelter not listed",OR(LEN(D5)=0,LEN(E5)=0)),1,0)</f>
        <v>0</v>
      </c>
      <c r="AB5" s="228" t="str">
        <f t="shared" ref="AB5" ca="1" si="1">B5&amp;C5</f>
        <v>TinPT Timah Tbk Mentok</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C5194F-E71F-4639-940E-77D441C94E8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CALINAR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Stevenson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claire.stevenson@anglia.com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01945 473518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Claire Stevenson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claire.stevenson@anglia.com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https://www.anglia-live.com/Suppliers/SuppliersDocs.aspx?type=Conflict%20Minerals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2025-10-22T11:23:43Z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